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3.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5.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6.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7.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8.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autoCompressPictures="0" defaultThemeVersion="124226"/>
  <mc:AlternateContent xmlns:mc="http://schemas.openxmlformats.org/markup-compatibility/2006">
    <mc:Choice Requires="x15">
      <x15ac:absPath xmlns:x15ac="http://schemas.microsoft.com/office/spreadsheetml/2010/11/ac" url="/Users/peterschultzeallen/Desktop/EOA stuff/SMCWPPP stuff/NDS stuff/C.3-C.6 Checklist Update - August 2020/"/>
    </mc:Choice>
  </mc:AlternateContent>
  <xr:revisionPtr revIDLastSave="0" documentId="13_ncr:1_{8D0396FB-E910-404D-AA22-86FB9BCDF7BF}" xr6:coauthVersionLast="45" xr6:coauthVersionMax="45" xr10:uidLastSave="{00000000-0000-0000-0000-000000000000}"/>
  <bookViews>
    <workbookView xWindow="11040" yWindow="460" windowWidth="27300" windowHeight="21060" tabRatio="869" xr2:uid="{00000000-000D-0000-FFFF-FFFF00000000}"/>
  </bookViews>
  <sheets>
    <sheet name="Project Info" sheetId="1" r:id="rId1"/>
    <sheet name="Worksheet A" sheetId="2" r:id="rId2"/>
    <sheet name="Worksheet B" sheetId="3" r:id="rId3"/>
    <sheet name="Worksheet C" sheetId="5" r:id="rId4"/>
    <sheet name="Worksheet D" sheetId="6" r:id="rId5"/>
    <sheet name="Worksheet E" sheetId="9" r:id="rId6"/>
    <sheet name="Worksheet F" sheetId="10" r:id="rId7"/>
    <sheet name="Worksheet G" sheetId="11" r:id="rId8"/>
    <sheet name="Summary" sheetId="12" r:id="rId9"/>
    <sheet name="DMA Definitions" sheetId="14" r:id="rId10"/>
  </sheets>
  <definedNames>
    <definedName name="_ftn1" localSheetId="0">'Project Info'!#REF!</definedName>
    <definedName name="_ftn10" localSheetId="8">Summary!#REF!</definedName>
    <definedName name="_ftn11" localSheetId="8">Summary!#REF!</definedName>
    <definedName name="_ftn12" localSheetId="8">Summary!#REF!</definedName>
    <definedName name="_ftn13" localSheetId="8">Summary!$A$24</definedName>
    <definedName name="_ftn14" localSheetId="8">Summary!$A$25</definedName>
    <definedName name="_ftn15" localSheetId="8">Summary!$A$26</definedName>
    <definedName name="_ftn16" localSheetId="8">Summary!$A$27</definedName>
    <definedName name="_ftn17" localSheetId="8">Summary!$A$28</definedName>
    <definedName name="_ftn18" localSheetId="8">Summary!$A$29</definedName>
    <definedName name="_ftn19" localSheetId="8">Summary!$A$30</definedName>
    <definedName name="_ftn2" localSheetId="0">'Project Info'!#REF!</definedName>
    <definedName name="_ftn20" localSheetId="8">Summary!$A$31</definedName>
    <definedName name="_ftn3" localSheetId="8">Summary!#REF!</definedName>
    <definedName name="_ftn4" localSheetId="8">Summary!#REF!</definedName>
    <definedName name="_ftn5" localSheetId="8">Summary!#REF!</definedName>
    <definedName name="_ftn6" localSheetId="8">Summary!#REF!</definedName>
    <definedName name="_ftn7" localSheetId="8">Summary!#REF!</definedName>
    <definedName name="_ftn8" localSheetId="8">Summary!#REF!</definedName>
    <definedName name="_ftn9" localSheetId="8">Summary!#REF!</definedName>
    <definedName name="_ftnref1" localSheetId="0">'Project Info'!$B$50</definedName>
    <definedName name="_ftnref10" localSheetId="8">Summary!#REF!</definedName>
    <definedName name="_ftnref11" localSheetId="8">Summary!#REF!</definedName>
    <definedName name="_ftnref12" localSheetId="8">Summary!#REF!</definedName>
    <definedName name="_ftnref13" localSheetId="8">Summary!#REF!</definedName>
    <definedName name="_ftnref14" localSheetId="8">Summary!#REF!</definedName>
    <definedName name="_ftnref15" localSheetId="8">Summary!#REF!</definedName>
    <definedName name="_ftnref18" localSheetId="8">Summary!#REF!</definedName>
    <definedName name="_ftnref2" localSheetId="0">'Project Info'!$B$57</definedName>
    <definedName name="_ftnref3" localSheetId="8">Summary!#REF!</definedName>
    <definedName name="_ftnref4" localSheetId="8">Summary!#REF!</definedName>
    <definedName name="_ftnref5" localSheetId="8">Summary!#REF!</definedName>
    <definedName name="_ftnref6" localSheetId="8">Summary!#REF!</definedName>
    <definedName name="_ftnref7" localSheetId="8">Summary!#REF!</definedName>
    <definedName name="_ftnref8" localSheetId="8">Summary!#REF!</definedName>
    <definedName name="_ftnref9" localSheetId="8">Summary!#REF!</definedName>
    <definedName name="checks1">#REF!</definedName>
    <definedName name="hydrolist">'DMA Definitions'!$B$3:$B$9</definedName>
    <definedName name="_xlnm.Print_Area" localSheetId="0">'Project Info'!$A$1:$K$80</definedName>
    <definedName name="_xlnm.Print_Area" localSheetId="4">'Worksheet D'!$A$1:$G$44</definedName>
    <definedName name="treatmentlist">'DMA Definitions'!$A$3:$A$20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5" i="6" l="1"/>
  <c r="B35" i="6"/>
  <c r="J57" i="1" l="1"/>
  <c r="J56" i="1"/>
  <c r="J55" i="1"/>
  <c r="J58" i="1" l="1"/>
  <c r="B9" i="6"/>
  <c r="B10" i="6"/>
  <c r="J55" i="10" l="1"/>
  <c r="M13" i="1"/>
  <c r="B8" i="6" s="1"/>
  <c r="I58" i="1"/>
  <c r="I3" i="12" s="1"/>
  <c r="D3" i="12"/>
  <c r="M12" i="1"/>
  <c r="H3" i="12"/>
  <c r="G3" i="12"/>
  <c r="M14" i="1"/>
  <c r="F3" i="12"/>
  <c r="M33" i="1"/>
  <c r="E3" i="12" s="1"/>
  <c r="M15" i="1"/>
  <c r="C3" i="12" s="1"/>
  <c r="G58" i="1"/>
  <c r="J64" i="1"/>
  <c r="C36" i="6" s="1"/>
  <c r="F64" i="1"/>
  <c r="H58" i="1"/>
  <c r="F58" i="1"/>
  <c r="B36" i="6" l="1"/>
  <c r="F65" i="1"/>
  <c r="K3" i="12"/>
  <c r="H59" i="1"/>
  <c r="J3" i="12"/>
  <c r="B3" i="12"/>
  <c r="B7" i="6"/>
  <c r="A3" i="12"/>
  <c r="A8" i="12"/>
  <c r="L3" i="12" l="1"/>
  <c r="J65" i="1"/>
</calcChain>
</file>

<file path=xl/sharedStrings.xml><?xml version="1.0" encoding="utf-8"?>
<sst xmlns="http://schemas.openxmlformats.org/spreadsheetml/2006/main" count="520" uniqueCount="467">
  <si>
    <t>Address</t>
  </si>
  <si>
    <t>Phone</t>
  </si>
  <si>
    <t>Website</t>
  </si>
  <si>
    <t>Project Information</t>
  </si>
  <si>
    <t>I.A</t>
  </si>
  <si>
    <t>Project Name:</t>
  </si>
  <si>
    <t>Project APN:</t>
  </si>
  <si>
    <t>Project Watershed:</t>
  </si>
  <si>
    <t>Applicant Name:</t>
  </si>
  <si>
    <t>(check all that apply)</t>
  </si>
  <si>
    <t>Single Family Residential: A stand-alone home that is not part of a larger project.</t>
  </si>
  <si>
    <t>Multi-Family Residential</t>
  </si>
  <si>
    <t>Commercial</t>
  </si>
  <si>
    <t>Industrial, Manufacturing</t>
  </si>
  <si>
    <t>Mixed-Use</t>
  </si>
  <si>
    <t xml:space="preserve">Institutions: schools, libraries, jails, etc.    </t>
  </si>
  <si>
    <t xml:space="preserve">Parks and trails, camp grounds, other recreational   </t>
  </si>
  <si>
    <t xml:space="preserve">Agricultural, wineries </t>
  </si>
  <si>
    <t>Kennels, Ranches</t>
  </si>
  <si>
    <t>Other, Please specify</t>
  </si>
  <si>
    <t>Development Type:</t>
  </si>
  <si>
    <t xml:space="preserve">Case Number: </t>
  </si>
  <si>
    <t>Applicant Phone:</t>
  </si>
  <si>
    <t>I.A.1</t>
  </si>
  <si>
    <t>Total Area of Site:</t>
  </si>
  <si>
    <t>acres</t>
  </si>
  <si>
    <t>I.A.2</t>
  </si>
  <si>
    <r>
      <t>Single Family Residential: Two or more lot residential development.</t>
    </r>
    <r>
      <rPr>
        <vertAlign val="superscript"/>
        <sz val="9"/>
        <color theme="1"/>
        <rFont val="Arial"/>
        <family val="2"/>
      </rPr>
      <t>1</t>
    </r>
  </si>
  <si>
    <r>
      <t>‘Special land use categories’ as defined by MRP: (1) auto service facilities</t>
    </r>
    <r>
      <rPr>
        <vertAlign val="superscript"/>
        <sz val="9"/>
        <color theme="1"/>
        <rFont val="Arial"/>
        <family val="2"/>
      </rPr>
      <t>3</t>
    </r>
    <r>
      <rPr>
        <sz val="9"/>
        <color theme="1"/>
        <rFont val="Arial"/>
        <family val="2"/>
      </rPr>
      <t>, (2) retail gasoline outlets, (3) restaurants, (4) uncovered parking area (stand-alone or part of a larger project)</t>
    </r>
  </si>
  <si>
    <t>Total Area of land disturbed during construction :</t>
  </si>
  <si>
    <t>(include clearing, grading, excavating and stockpile area)</t>
  </si>
  <si>
    <t xml:space="preserve">I certify that the information provided on this form is correct and acknowledge that, should the project exceed the amount of new and/or replaced impervious surface provided in this form, the as-built project may be subject to additional improvements.  </t>
  </si>
  <si>
    <t>Name of person completing the form:</t>
  </si>
  <si>
    <r>
      <rPr>
        <b/>
        <sz val="9"/>
        <color theme="1"/>
        <rFont val="Arial"/>
        <family val="2"/>
      </rPr>
      <t>Enter Project Data</t>
    </r>
    <r>
      <rPr>
        <sz val="9"/>
        <color theme="1"/>
        <rFont val="Arial"/>
        <family val="2"/>
      </rPr>
      <t xml:space="preserve"> </t>
    </r>
    <r>
      <rPr>
        <sz val="8"/>
        <color theme="1"/>
        <rFont val="Arial"/>
        <family val="2"/>
      </rPr>
      <t>(For “C.3 Regulated Projects,” data will be reported in the municipality’s stormwater Annual Report.)</t>
    </r>
  </si>
  <si>
    <t>Title:</t>
  </si>
  <si>
    <t>Signature:</t>
  </si>
  <si>
    <t>Date:</t>
  </si>
  <si>
    <t>Phone Number:</t>
  </si>
  <si>
    <t>E-mail:</t>
  </si>
  <si>
    <t>I.B</t>
  </si>
  <si>
    <t xml:space="preserve">Is the project a “C.3 Regulated Project” per MRP Provision C.3.b? </t>
  </si>
  <si>
    <t>I.B.1</t>
  </si>
  <si>
    <t xml:space="preserve">Type of Impervious Surface </t>
  </si>
  <si>
    <t>Pre-Project Impervious Surface (sq.ft.)</t>
  </si>
  <si>
    <t xml:space="preserve">Roof area(s) </t>
  </si>
  <si>
    <t>Totals:</t>
  </si>
  <si>
    <t>Type of Pervious Surface</t>
  </si>
  <si>
    <t>Landscaping</t>
  </si>
  <si>
    <t>Green Roof</t>
  </si>
  <si>
    <t xml:space="preserve">Total Site Area (Total Impervious + Total Pervious) </t>
  </si>
  <si>
    <t>I.B.2</t>
  </si>
  <si>
    <t>I.B.2.a</t>
  </si>
  <si>
    <t>I.B.2.b</t>
  </si>
  <si>
    <t>I.B.2.c</t>
  </si>
  <si>
    <t>I.B.2.d</t>
  </si>
  <si>
    <t>I.B.2.e</t>
  </si>
  <si>
    <t>I.B.2.f</t>
  </si>
  <si>
    <t>I.B.2.g</t>
  </si>
  <si>
    <t>I.B.2.h</t>
  </si>
  <si>
    <t>I.B.2.i</t>
  </si>
  <si>
    <t>Attach Worksheet</t>
  </si>
  <si>
    <t>A</t>
  </si>
  <si>
    <t>B, C</t>
  </si>
  <si>
    <t>E</t>
  </si>
  <si>
    <t>F</t>
  </si>
  <si>
    <t>G</t>
  </si>
  <si>
    <t>Worksheet A</t>
  </si>
  <si>
    <r>
      <rPr>
        <b/>
        <sz val="9"/>
        <color theme="1"/>
        <rFont val="Arial"/>
        <family val="2"/>
      </rPr>
      <t xml:space="preserve">Identify Plan sheet showing the appropriate construction Best Management Practices (BMPs) used on this project: </t>
    </r>
    <r>
      <rPr>
        <sz val="9"/>
        <color theme="1"/>
        <rFont val="Arial"/>
        <family val="2"/>
      </rPr>
      <t xml:space="preserve">
</t>
    </r>
    <r>
      <rPr>
        <i/>
        <sz val="8"/>
        <color theme="1"/>
        <rFont val="Arial"/>
        <family val="2"/>
      </rPr>
      <t>(Applies to all projects with earthwork)</t>
    </r>
    <r>
      <rPr>
        <sz val="9"/>
        <color theme="1"/>
        <rFont val="Arial"/>
        <family val="2"/>
      </rPr>
      <t xml:space="preserve">
</t>
    </r>
  </si>
  <si>
    <t>Yes</t>
  </si>
  <si>
    <t>Plan Sheet</t>
  </si>
  <si>
    <t>Best Management Practice (BMP)</t>
  </si>
  <si>
    <t>Control and prevent the discharge of all potential pollutants, including pavement cutting wastes, paints, concrete, petroleum products, chemicals, wash water or sediments, rinse water from architectural copper, and non-stormwater discharges to storm drains and watercourses.</t>
  </si>
  <si>
    <t>Store, handle, and dispose of construction materials/wastes properly to prevent contact with stormwater.</t>
  </si>
  <si>
    <t>Do not clean, fuel, or maintain vehicles on-site, except in a designated area where wash water is contained and treated.</t>
  </si>
  <si>
    <t>Train and provide instruction to all employees/subcontractors re: construction BMPs.</t>
  </si>
  <si>
    <t>Protect all storm drain inlets in vicinity of site using sediment controls such as berms, fiber rolls, or filters.</t>
  </si>
  <si>
    <t>Limit construction access routes and stabilize designated access points.</t>
  </si>
  <si>
    <t>Attach the San Mateo Countywide Water Pollution Prevention Program’s construction BMP plan sheet to project plans and require contractor to implement the applicable BMPs on the plan sheet.</t>
  </si>
  <si>
    <t>Use temporary erosion controls to stabilize all denuded areas until permanent erosion controls are established.</t>
  </si>
  <si>
    <t>Delineate with field markers clearing limits, easements, setbacks, sensitive or critical areas, buffer zones, trees, and drainage courses.</t>
  </si>
  <si>
    <t>Perform clearing and earth moving activities only during dry weather.</t>
  </si>
  <si>
    <t>Use sediment controls or filtration to remove sediment when dewatering and obtain all necessary permits.</t>
  </si>
  <si>
    <t>Trap sediment on-site, using BMPs such as sediment basins or traps, earthen dikes or berms, silt fences, check dams, soil blankets or mats, covers for soil stock piles, etc.</t>
  </si>
  <si>
    <t>Divert on-site runoff around exposed areas; divert off-site runoff around the site (e.g., swales and dikes).</t>
  </si>
  <si>
    <t>Protect adjacent properties and undisturbed areas from construction impacts using vegetative buffer strips, sediment barriers or filters, dikes, mulching, or other measures as appropriate.</t>
  </si>
  <si>
    <t>Worksheet B</t>
  </si>
  <si>
    <t xml:space="preserve">Select appropriate source controls and identify the detail/plan sheet where these elements are shown.  </t>
  </si>
  <si>
    <t>Storm Drain</t>
  </si>
  <si>
    <t>Floor Drains</t>
  </si>
  <si>
    <t>Parking garage</t>
  </si>
  <si>
    <t>Pool/Spa/Fountain</t>
  </si>
  <si>
    <t>Food Service Equipment (non-residential)</t>
  </si>
  <si>
    <t>Refuse Areas</t>
  </si>
  <si>
    <t>Outdoor Equipment/ Materials Storage</t>
  </si>
  <si>
    <t>Vehicle/ Equipment Cleaning</t>
  </si>
  <si>
    <t>Fuel Dispensing Areas</t>
  </si>
  <si>
    <t>Loading Docks</t>
  </si>
  <si>
    <t>Fire Sprinklers</t>
  </si>
  <si>
    <t>Architectural Copper Rinse Water</t>
  </si>
  <si>
    <t>Mark on-site inlets with the words “No Dumping! Flows to Bay” or equivalent.</t>
  </si>
  <si>
    <t>Plumb interior floor drains to sanitary sewer  [or prohibit].</t>
  </si>
  <si>
    <t>Detail/Plan
Sheet No.</t>
  </si>
  <si>
    <r>
      <rPr>
        <b/>
        <sz val="9"/>
        <color theme="1"/>
        <rFont val="Arial"/>
        <family val="2"/>
      </rPr>
      <t>Source Control Measures</t>
    </r>
    <r>
      <rPr>
        <sz val="9"/>
        <color theme="1"/>
        <rFont val="Arial"/>
        <family val="2"/>
      </rPr>
      <t xml:space="preserve">
(Refer to Local Source Control List for detailed requirements)</t>
    </r>
  </si>
  <si>
    <t>Features that require
source control measures</t>
  </si>
  <si>
    <t>Vehicle/ Equipment Repair and Maintenance</t>
  </si>
  <si>
    <t>Miscellaneous Drain or Wash Water</t>
  </si>
  <si>
    <t xml:space="preserve">■ Retain existing vegetation as practicable.
■ Select diverse species appropriate to the site. Include plants that are pest- and/or disease-resistant, drought-tolerant, and/or attract beneficial insects.
■ Minimize use of pesticides and quick-release fertilizers.
■ Use efficient irrigation system; design to minimize runoff.
</t>
  </si>
  <si>
    <t xml:space="preserve">■ Fueling areas shall have impermeable surface that is a) minimally graded to prevent ponding and b) separated from the rest of the site by a grade break.
■ Canopy shall extend at least 10 ft. in each direction from each pump and drain away from fueling area. 
</t>
  </si>
  <si>
    <t>8 Any connection to the sanitary sewer system is subject to sanitary district approval.
9 Businesses that may have outdoor process activities/equipment include machine shops, auto repair, industries with pretreatment facilities.</t>
  </si>
  <si>
    <t>Worksheet C</t>
  </si>
  <si>
    <t>Low Impact Development – Site Design Measures</t>
  </si>
  <si>
    <r>
      <rPr>
        <b/>
        <sz val="8"/>
        <color theme="1"/>
        <rFont val="Arial"/>
        <family val="2"/>
      </rPr>
      <t>Select Appropriate Site Design Measures</t>
    </r>
    <r>
      <rPr>
        <sz val="8"/>
        <color theme="1"/>
        <rFont val="Arial"/>
        <family val="2"/>
      </rPr>
      <t xml:space="preserve"> </t>
    </r>
    <r>
      <rPr>
        <i/>
        <sz val="8"/>
        <color theme="1"/>
        <rFont val="Arial"/>
        <family val="2"/>
      </rPr>
      <t xml:space="preserve">(Required for C.3 Regulated Projects; all other projects are encouraged to implement site design measures, which may be required at municipality discretion.) Projects that create and/or replace 2,500 – 10,000 sq.ft. of impervious surface, and stand-alone single family homes that create/replace 2,500 sq.ft. or more of impervious surface, must include </t>
    </r>
    <r>
      <rPr>
        <b/>
        <i/>
        <sz val="8"/>
        <color theme="1"/>
        <rFont val="Arial"/>
        <family val="2"/>
      </rPr>
      <t>one of Site Design Measures a through f</t>
    </r>
    <r>
      <rPr>
        <i/>
        <sz val="8"/>
        <color theme="1"/>
        <rFont val="Arial"/>
        <family val="2"/>
      </rPr>
      <t xml:space="preserve"> (Provision C.3.i requirements).</t>
    </r>
    <r>
      <rPr>
        <i/>
        <vertAlign val="superscript"/>
        <sz val="8"/>
        <color theme="1"/>
        <rFont val="Arial"/>
        <family val="2"/>
      </rPr>
      <t>10</t>
    </r>
    <r>
      <rPr>
        <i/>
        <sz val="8"/>
        <color theme="1"/>
        <rFont val="Arial"/>
        <family val="2"/>
      </rPr>
      <t xml:space="preserve">  Larger projects must also include applicable Site Design Measures g through i. Consult with municipal staff about requirements for your project. </t>
    </r>
  </si>
  <si>
    <t>Plan Sheet No.</t>
  </si>
  <si>
    <t>a.  Direct roof runoff into cisterns or rain barrels and use rainwater for irrigation or other non-potable use.</t>
  </si>
  <si>
    <t>b. Direct roof runoff onto vegetated areas.</t>
  </si>
  <si>
    <t>c. Direct runoff from sidewalks, walkways, and/or patios onto vegetated areas.</t>
  </si>
  <si>
    <t>d.  Direct runoff from driveways and/or uncovered parking lots onto vegetated areas.</t>
  </si>
  <si>
    <t>g. Limit disturbance of natural water bodies and drainage systems; minimize compaction of highly permeable soils; protect slopes and channels; and minimize impacts from stormwater and urban runoff on the biological integrity of natural drainage systems and water bodies;</t>
  </si>
  <si>
    <t>h. Conserve natural areas, including existing trees, other vegetation and soils.</t>
  </si>
  <si>
    <t>i. Minimize impervious surfaces.</t>
  </si>
  <si>
    <t xml:space="preserve">Select appropriate site design measures and Identify the Plan Sheet where these elements are shown. </t>
  </si>
  <si>
    <t>Regulated Projects can also consider the following site design measures to reduce treatment system sizing:</t>
  </si>
  <si>
    <t>j. Self-treating area (see Section 4.2 of the C.3 Technical Guidance)</t>
  </si>
  <si>
    <t>k. Self-retaining area (see Section 4.3 of the C.3 Technical Guidance)</t>
  </si>
  <si>
    <t>l. Plant or preserve interceptor trees (Section 4.1, C.3 Technical Guidance)</t>
  </si>
  <si>
    <t>10 See MRP Provision C.3.a.i.(6) for non-C.3 Regulated Projects, C.3.c.i.(2)(a) for Regulated Projects, C.3.i for projects that create/replace 2,500 to 10,000 sq.ft. of impervious surface and stand-alone single family homes that create/replace 2,500 sq.ft. or more of impervious surface.</t>
  </si>
  <si>
    <t xml:space="preserve">Provide notes, specifications, or attachments describing the following:
■ Construction, operation and maintenance of erosion and sediment controls, include inspection frequency;
■ Methods and schedule for grading, excavation, filling, clearing of vegetation, and storage and disposal of excavated or cleared material;
■ Specifications for vegetative cover &amp; mulch, include methods and schedules for planting and fertilization;
■ Provisions for temporary and/or permanent irrigation.
</t>
  </si>
  <si>
    <t>Worksheet D</t>
  </si>
  <si>
    <t>Rainwater Harvesting/Use Measures:</t>
  </si>
  <si>
    <t xml:space="preserve">          Rainwater Harvesting for indoor non-potable water use</t>
  </si>
  <si>
    <t xml:space="preserve">          Rainwater Harvesting for landscape irrigation use</t>
  </si>
  <si>
    <t>No</t>
  </si>
  <si>
    <t>Worksheet E</t>
  </si>
  <si>
    <t xml:space="preserve">Hydromodification Management </t>
  </si>
  <si>
    <t>E-1</t>
  </si>
  <si>
    <t>E-1.1</t>
  </si>
  <si>
    <t>Is the total impervious area increased over the pre-project condition?</t>
  </si>
  <si>
    <t xml:space="preserve">Yes. Continue to E-1.2 </t>
  </si>
  <si>
    <t>Is the site located in an HM Control Area per the HM Control Areas map (Appendix H of the C.3 Technical Guidance)?</t>
  </si>
  <si>
    <t>Is the project a Hydromodification Management Project?</t>
  </si>
  <si>
    <t xml:space="preserve">Yes. The project is subject to HM requirements in Provision C.3.g of the Municipal Regional Stormwater Permit. </t>
  </si>
  <si>
    <t>No. The project is EXEMPT from HM requirements.</t>
  </si>
  <si>
    <r>
      <t xml:space="preserve">► If the project is subject to the HM requirements, incorporate in the project flow duration control measures designed such that post-project discharge rates and durations match pre-project discharge rates and durations.   
► The Bay Area Hydrology Model (BAHM) has been developed to help size flow duration controls. See </t>
    </r>
    <r>
      <rPr>
        <u/>
        <sz val="9"/>
        <color theme="1"/>
        <rFont val="Arial"/>
        <family val="2"/>
      </rPr>
      <t>www.bayareahydrologymodel.org</t>
    </r>
    <r>
      <rPr>
        <sz val="9"/>
        <color theme="1"/>
        <rFont val="Arial"/>
        <family val="2"/>
      </rPr>
      <t>.  Guidance is provided in Chapter 7 of the C.3 Technical Guidance.</t>
    </r>
  </si>
  <si>
    <t>E-2</t>
  </si>
  <si>
    <t>Incorporate HM Controls (if required)</t>
  </si>
  <si>
    <t>Are the applicable items provided with the Plans?</t>
  </si>
  <si>
    <t>NA</t>
  </si>
  <si>
    <t>Site plans with pre- and post-project impervious surface areas, surface flow directions of entire site, locations of flow duration controls and site design measures per HM site design requirement</t>
  </si>
  <si>
    <t>Soils report or other site-specific document showing soil type(s) on site</t>
  </si>
  <si>
    <t>If project uses the Bay Area Hydrology Model (BAHM), a list of model inputs and outputs.</t>
  </si>
  <si>
    <t>If project uses custom modeling, a summary of the modeling calculations with corresponding graph showing curve matching (existing, post-project, and post-project with HM controls curves), goodness of fit, and (allowable) low flow rate.</t>
  </si>
  <si>
    <t>If project uses the Impracticability Provision, a listing of all applicable costs and a brief description of the alternative HM project (name, location, date of start up, entity responsible for maintenance).</t>
  </si>
  <si>
    <t>Worksheet F</t>
  </si>
  <si>
    <t>Special Projects</t>
  </si>
  <si>
    <t xml:space="preserve">F-1
</t>
  </si>
  <si>
    <r>
      <rPr>
        <b/>
        <sz val="9"/>
        <color theme="1"/>
        <rFont val="Arial"/>
        <family val="2"/>
      </rPr>
      <t>“Special Project” Determination</t>
    </r>
    <r>
      <rPr>
        <sz val="9"/>
        <color theme="1"/>
        <rFont val="Arial"/>
        <family val="2"/>
      </rPr>
      <t xml:space="preserve"> (Check the boxes to determine if the project meets any of the following categories.)</t>
    </r>
  </si>
  <si>
    <t>Special Project Category “A”</t>
  </si>
  <si>
    <t>Does the project have ALL of the following characteristics?</t>
  </si>
  <si>
    <t>Creates and/or replaces 0.5 acres or less of impervious surface;</t>
  </si>
  <si>
    <t>Includes no surface parking, except for incidental parking for emergency vehicle access, ADA access, and passenger or freight loading zones;</t>
  </si>
  <si>
    <t>Has at least 85% coverage of the entire site by permanent structures.  The remaining 15% portion of the site may be used for safety access, parking structure entrances, trash and recycling service, utility access, pedestrian connections, public uses, landscaping and stormwater treatment.</t>
  </si>
  <si>
    <t xml:space="preserve">          No (continue)</t>
  </si>
  <si>
    <t>Special Project Category “B”</t>
  </si>
  <si>
    <t>Includes no surface parking, except for incidental parking for emergency access, ADA access, and passenger or freight loading zones;</t>
  </si>
  <si>
    <t xml:space="preserve">Has at least 85% coverage of the entire site by permanent structures.  The remaining 15% portion of the site may be used for safety access, parking structure entrances, trash and recycling service, utility access, pedestrian connections, public uses, landscaping and stormwater treatment; </t>
  </si>
  <si>
    <t xml:space="preserve">          Yes – Complete Section F-2 below</t>
  </si>
  <si>
    <t>Special Project Category “C”</t>
  </si>
  <si>
    <r>
      <t xml:space="preserve">Complete this worksheet for projects that appear to meet the definition of “Special Project”, per Provision C.3.e.ii of the Municipal Regional Stormwater Permit (MRP).  The form assists in determining whether a project meets Special Project criteria, and the percentage of low impact development (LID) treatment reduction credit.  Special Projects that implement less than 100% LID treatment must provide a narrative discussion of the feasibility or infeasibility of 100% LID treatment. See Appendix J of the C.3 Technical Guidance Handbook (download at </t>
    </r>
    <r>
      <rPr>
        <i/>
        <u/>
        <sz val="8"/>
        <color theme="1"/>
        <rFont val="Arial"/>
        <family val="2"/>
      </rPr>
      <t>www.flowstobay.org</t>
    </r>
    <r>
      <rPr>
        <i/>
        <sz val="8"/>
        <color theme="1"/>
        <rFont val="Arial"/>
        <family val="2"/>
      </rPr>
      <t>) for more information.</t>
    </r>
  </si>
  <si>
    <t>LID Treatment Reduction Credit Calculation</t>
  </si>
  <si>
    <t>(If more than one category applies, choose only one of the applicable categories and fill out the table for that category.)</t>
  </si>
  <si>
    <t>Category</t>
  </si>
  <si>
    <t>Density/Criteria</t>
  </si>
  <si>
    <t>N.A.</t>
  </si>
  <si>
    <t>B</t>
  </si>
  <si>
    <t>Res ≥ 50 DU/ac or FAR ≥ 2:1</t>
  </si>
  <si>
    <t>Res ≥ 75 DU/ac or FAR ≥ 3:1</t>
  </si>
  <si>
    <t>Res ≥ 100 DU/ac or FAR ≥ 4:1</t>
  </si>
  <si>
    <t>C</t>
  </si>
  <si>
    <t>Within ¼ mile of transit hub</t>
  </si>
  <si>
    <t>Within ½ mile of transit hub</t>
  </si>
  <si>
    <t>Within a planned PDA</t>
  </si>
  <si>
    <t>Res ≥ 30 DU/ac or FAR ≥ 2:1</t>
  </si>
  <si>
    <t>Res ≥ 60 DU/ac or FAR ≥ 4:1</t>
  </si>
  <si>
    <t>Res ≥ 100 DU/ac or FAR ≥ 6:1</t>
  </si>
  <si>
    <t>Parking credit (select one):</t>
  </si>
  <si>
    <t>No surface parking</t>
  </si>
  <si>
    <t>TOTAL TOD CREDIT =</t>
  </si>
  <si>
    <t>Site Coverage
(%)</t>
  </si>
  <si>
    <t>Impervious Area Created/Replaced
(sq. ft.)</t>
  </si>
  <si>
    <t>Allowable
Credit
(%)</t>
  </si>
  <si>
    <t>Applied
Credit
(%)</t>
  </si>
  <si>
    <t>Density credit (select one):</t>
  </si>
  <si>
    <t>F-2</t>
  </si>
  <si>
    <t>F-3</t>
  </si>
  <si>
    <t>Narrative Discussion of the Feasibility/Infeasibility of 100% LID Treatment:</t>
  </si>
  <si>
    <t>F-4</t>
  </si>
  <si>
    <t>Select Certified Non-LID Treatment Measures:</t>
  </si>
  <si>
    <t>Worksheet G</t>
  </si>
  <si>
    <t>(For municipal staff use only)</t>
  </si>
  <si>
    <t xml:space="preserve">G-1
</t>
  </si>
  <si>
    <r>
      <rPr>
        <b/>
        <sz val="9"/>
        <color theme="1"/>
        <rFont val="Arial"/>
        <family val="2"/>
      </rPr>
      <t>Alternative Certification:</t>
    </r>
    <r>
      <rPr>
        <sz val="9"/>
        <color theme="1"/>
        <rFont val="Arial"/>
        <family val="2"/>
      </rPr>
      <t xml:space="preserve">  Were the treatment and/or HM control sizing and design reviewed by a qualified third-party professional that is not a member of the project team or agency staff?</t>
    </r>
  </si>
  <si>
    <t xml:space="preserve">       Yes</t>
  </si>
  <si>
    <t xml:space="preserve">        No</t>
  </si>
  <si>
    <t>Name of Reviewer:</t>
  </si>
  <si>
    <t xml:space="preserve">G-2
</t>
  </si>
  <si>
    <t>If yes, then add site to Staff’s Monthly Rainy Season Construction Site Inspection List</t>
  </si>
  <si>
    <t xml:space="preserve">Operations and Maintenance (O&amp;M) Submittals </t>
  </si>
  <si>
    <t>Stormwater Treatment Measure and/HM Control Owner or Operator’s Information:</t>
  </si>
  <si>
    <t>Name:</t>
  </si>
  <si>
    <t>Address:</t>
  </si>
  <si>
    <t>Phone:</t>
  </si>
  <si>
    <t>Email:</t>
  </si>
  <si>
    <t xml:space="preserve">► Applicant must call for inspection and receive inspection within 45 days of installation of treatment measures and/or hydromodification management controls. </t>
  </si>
  <si>
    <t>The following questions apply to C.3 Regulated Projects and Hydromodification Management Projects.</t>
  </si>
  <si>
    <t>N/A</t>
  </si>
  <si>
    <t>Was maintenance plan submitted?</t>
  </si>
  <si>
    <t>Was maintenance plan approved?</t>
  </si>
  <si>
    <t xml:space="preserve">Was maintenance agreement submitted? </t>
  </si>
  <si>
    <t>(Date executed:</t>
  </si>
  <si>
    <t>)</t>
  </si>
  <si>
    <t>► Attach the executed maintenance agreement as an appendix to this checklist.</t>
  </si>
  <si>
    <t>G-4</t>
  </si>
  <si>
    <t>Annual Operations and Maintenance (O&amp;M) Submittals (for municipal staff use only):</t>
  </si>
  <si>
    <t xml:space="preserve">For C.3 Regulated Projects and Hydromodification Management Projects, indicate the dates on which the Applicant submitted annual reports for project O&amp;M: </t>
  </si>
  <si>
    <t>G-5</t>
  </si>
  <si>
    <t>Comments (for municipal staff use only):</t>
  </si>
  <si>
    <t>G-6</t>
  </si>
  <si>
    <t>NOTES (for municipal staff use only):</t>
  </si>
  <si>
    <t>Worksheet A Notes:</t>
  </si>
  <si>
    <t xml:space="preserve">Worksheet B Notes: </t>
  </si>
  <si>
    <t xml:space="preserve">Worksheet C Notes: </t>
  </si>
  <si>
    <t xml:space="preserve">Worksheet E Notes: </t>
  </si>
  <si>
    <t xml:space="preserve">Worksheet F Notes: </t>
  </si>
  <si>
    <t>G-7</t>
  </si>
  <si>
    <t>Project Close-Out (for municipal staff use only):</t>
  </si>
  <si>
    <t>Were final Conditions of Approval met?</t>
  </si>
  <si>
    <t xml:space="preserve">Was initial inspection of the completed treatment/HM measure(s) conducted? </t>
  </si>
  <si>
    <t>(Date of inspection:</t>
  </si>
  <si>
    <t>(Date provided to inspection staff:</t>
  </si>
  <si>
    <t xml:space="preserve">Was maintenance plan submitted? </t>
  </si>
  <si>
    <t xml:space="preserve">Was project information provided to staff responsible for O&amp;M verification inspections? </t>
  </si>
  <si>
    <t>G-8</t>
  </si>
  <si>
    <t>Project Close-Out (Continued -- for municipal staff use only):</t>
  </si>
  <si>
    <t>Name of staff confirming project is closed out:</t>
  </si>
  <si>
    <t>Name of O&amp;M staff receiving information:</t>
  </si>
  <si>
    <t>Project Location[1], Street Address</t>
  </si>
  <si>
    <t>Project Phase No.[2]</t>
  </si>
  <si>
    <t>Project Type &amp; Description[3]</t>
  </si>
  <si>
    <t>Project Watershed[4]</t>
  </si>
  <si>
    <t>Total New Impervious Surface Area (ft2)[5]</t>
  </si>
  <si>
    <t>Total Replaced Impervious Surface Area (ft2)[6]</t>
  </si>
  <si>
    <t>Total Pre-Project Impervious Surface Area[7] (ft2)</t>
  </si>
  <si>
    <t>Total Post-Project Impervious Surface Area[8] (ft2)</t>
  </si>
  <si>
    <t>[1] Include cross streets</t>
  </si>
  <si>
    <t>[2] If a project is being constructed in phases, indicate the phase number and use a separate row entry for each phase. If not, enter “NA”.</t>
  </si>
  <si>
    <t>[4] State the watershed(s) in which the Regulated Project is located.  Downstream watershed(s) may be included, but this is optional.</t>
  </si>
  <si>
    <t>[5] All impervious surfaces added to any area of the site that was previously existing pervious surface.</t>
  </si>
  <si>
    <t>[6] All impervious surfaces added to any area of the site that was previously existing impervious surface.</t>
  </si>
  <si>
    <t>[7] For redevelopment projects, state the pre-project impervious surface area.</t>
  </si>
  <si>
    <t>[8] For redevelopment projects, state the post-project impervious surface area.</t>
  </si>
  <si>
    <t>C.3.b.v.(1) ►Regulated Projects Reporting Table (part 1) – Projects Approved During the Fiscal Year Reporting Period</t>
  </si>
  <si>
    <t>C.3.b.v.(1) ►Regulated Projects Reporting Table (part 2) – Projects Approved During the Fiscal Year Reporting Period (private projects)</t>
  </si>
  <si>
    <t xml:space="preserve">Application Deemed Complete Date[9]  </t>
  </si>
  <si>
    <t>Source Control Measures[11]</t>
  </si>
  <si>
    <t>Site Design Measures[12]</t>
  </si>
  <si>
    <t>Treatment Systems Approved[13]</t>
  </si>
  <si>
    <t>Type of Operation &amp; Maintenance Responsibility Mechanism[14]</t>
  </si>
  <si>
    <t>Hydraulic Sizing Criteria[15]</t>
  </si>
  <si>
    <t>Alternative Certification[18]</t>
  </si>
  <si>
    <t>[9] For private projects, state project application deemed complete date. If the project did not go through discretionary review, report the building permit issuance date.</t>
  </si>
  <si>
    <t>[10] For private projects, state project application final discretionary approval date. If the project did not go through discretionary review, report the building permit issuance date.</t>
  </si>
  <si>
    <t>[16] For Alternative Compliance at an offsite location in accordance with Provision C.3.e.i.(1), on a separate page, give a discussion of the alternative compliance site including the information specified in Provision C.3.b.v.(1)(m)(i) for the offsite project.</t>
  </si>
  <si>
    <t>[17] For Alternative Compliance by paying in-lieu fees in accordance with Provision C.3.e.i.(2), on a separate page, provide the information specified in Provision C.3.b.v.(1)(m)(ii) for the Regional Project.</t>
  </si>
  <si>
    <t>I.B.1.a</t>
  </si>
  <si>
    <t>I.B.1.b</t>
  </si>
  <si>
    <t>I.B.1.c</t>
  </si>
  <si>
    <t>I.B.1.d</t>
  </si>
  <si>
    <t>I.B.1.e</t>
  </si>
  <si>
    <t>Total Area of Land Disturbed
(Acres)</t>
  </si>
  <si>
    <t>Project Name
Project No.</t>
  </si>
  <si>
    <t>Total Site Area
(Acres)</t>
  </si>
  <si>
    <t>Alternative Compliance Measures[16]/[17]</t>
  </si>
  <si>
    <t>HM Controls[19]/[20]</t>
  </si>
  <si>
    <t>Application Final Approval Date[10]</t>
  </si>
  <si>
    <t>[15] See Provision C.3.d.i. “Numeric Sizing Criteria for Stormwater Treatment Systems” for list of hydraulic sizing design criteria. Enter the corresponding provision number of the appropriate criterion (i.e., 1.a., 1.b., 2.a., 2.b., 2.c., or 3). See Worksheet D.</t>
  </si>
  <si>
    <t>[11] List source control measures approved for the project. Examples include: properly designed trash storage areas; storm drain stenciling or signage; efficient landscape irrigation systems; etc. See Worksheet B.</t>
  </si>
  <si>
    <t>[12] List site design measures approved for the project. Examples include: minimize impervious surfaces; conserve natural areas, including existing trees or other vegetation, and soils; construct sidewalks, walkways, and/or patios with permeable surfaces, etc. See Worksheet C.</t>
  </si>
  <si>
    <t>[13] List all approved stormwater treatment system(s) to be installed onsite or at a joint stormwater treatment facility (e.g., flow through planter, bioretention facility, infiltration basin, etc.). See Worksheet D.</t>
  </si>
  <si>
    <t>O&amp;M Agreement recorded with deed</t>
  </si>
  <si>
    <t>[18] Note whether a third party was used to certify the project design complies with Provision C.3.d. See Worksheet G.</t>
  </si>
  <si>
    <t>[19] If HM control is not required, state why not. See Worksheet E.</t>
  </si>
  <si>
    <r>
      <t>Impervious</t>
    </r>
    <r>
      <rPr>
        <vertAlign val="superscript"/>
        <sz val="8"/>
        <color theme="1"/>
        <rFont val="Arial"/>
        <family val="2"/>
      </rPr>
      <t>5</t>
    </r>
    <r>
      <rPr>
        <sz val="8"/>
        <color theme="1"/>
        <rFont val="Arial"/>
        <family val="2"/>
      </rPr>
      <t xml:space="preserve"> sidewalks, patios, paths, driveways, streets</t>
    </r>
  </si>
  <si>
    <r>
      <t>Impervious</t>
    </r>
    <r>
      <rPr>
        <vertAlign val="superscript"/>
        <sz val="8"/>
        <color theme="1"/>
        <rFont val="Arial"/>
        <family val="2"/>
      </rPr>
      <t>5</t>
    </r>
    <r>
      <rPr>
        <sz val="8"/>
        <color theme="1"/>
        <rFont val="Arial"/>
        <family val="2"/>
      </rPr>
      <t xml:space="preserve"> uncovered parking</t>
    </r>
    <r>
      <rPr>
        <vertAlign val="superscript"/>
        <sz val="8"/>
        <color theme="1"/>
        <rFont val="Arial"/>
        <family val="2"/>
      </rPr>
      <t>7</t>
    </r>
  </si>
  <si>
    <r>
      <t xml:space="preserve">I.B.1.f - Total Impervious Surface Replaced and Created:  
            </t>
    </r>
    <r>
      <rPr>
        <b/>
        <i/>
        <sz val="8"/>
        <color theme="1"/>
        <rFont val="Arial"/>
        <family val="2"/>
      </rPr>
      <t xml:space="preserve">  (sum of totals for columns I.B.1.c and I.B.1.d):</t>
    </r>
    <r>
      <rPr>
        <b/>
        <sz val="8"/>
        <color theme="1"/>
        <rFont val="Arial"/>
        <family val="2"/>
      </rPr>
      <t xml:space="preserve">
</t>
    </r>
  </si>
  <si>
    <t>Project Phase No.</t>
  </si>
  <si>
    <t>↑ 
See 
Worksheet B</t>
  </si>
  <si>
    <t>↑ 
See  Worksheet C</t>
  </si>
  <si>
    <t>↑ 
See Worksheet D</t>
  </si>
  <si>
    <t>↑ 
See 
Worksheet D</t>
  </si>
  <si>
    <t>↑ 
See 
Worksheet G</t>
  </si>
  <si>
    <t>↑ 
See 
Worksheet E</t>
  </si>
  <si>
    <t>Review Steps</t>
  </si>
  <si>
    <t>I.B.2.j</t>
  </si>
  <si>
    <t>I.A.3</t>
  </si>
  <si>
    <t>Post-Project Impervious Surface (sq.ft.) (=b+c+d)</t>
  </si>
  <si>
    <t>Is this a Special Project or does it have the potential to be a Special Project? 
If YES, complete Worksheet F - then continue to I.B.2.i. 
If NO, go to I.B.2.i.</t>
  </si>
  <si>
    <r>
      <t>Existing Impervious Surface to be Retained</t>
    </r>
    <r>
      <rPr>
        <vertAlign val="superscript"/>
        <sz val="7"/>
        <color theme="1"/>
        <rFont val="Arial"/>
        <family val="2"/>
      </rPr>
      <t>6</t>
    </r>
    <r>
      <rPr>
        <sz val="7"/>
        <color theme="1"/>
        <rFont val="Arial"/>
        <family val="2"/>
      </rPr>
      <t xml:space="preserve"> (sq.ft.)</t>
    </r>
  </si>
  <si>
    <r>
      <t>Existing Impervious Surface to be Replaced</t>
    </r>
    <r>
      <rPr>
        <vertAlign val="superscript"/>
        <sz val="7"/>
        <color theme="1"/>
        <rFont val="Arial"/>
        <family val="2"/>
      </rPr>
      <t>6</t>
    </r>
    <r>
      <rPr>
        <sz val="7"/>
        <color theme="1"/>
        <rFont val="Arial"/>
        <family val="2"/>
      </rPr>
      <t xml:space="preserve"> (sq.ft.)</t>
    </r>
  </si>
  <si>
    <r>
      <t>New Impervious Surface to be Created</t>
    </r>
    <r>
      <rPr>
        <vertAlign val="superscript"/>
        <sz val="7"/>
        <color theme="1"/>
        <rFont val="Arial"/>
        <family val="2"/>
      </rPr>
      <t xml:space="preserve">6 </t>
    </r>
    <r>
      <rPr>
        <sz val="7"/>
        <color theme="1"/>
        <rFont val="Arial"/>
        <family val="2"/>
      </rPr>
      <t>(sq.ft.)</t>
    </r>
  </si>
  <si>
    <t># of units:</t>
  </si>
  <si>
    <t>[3] Project Type is the type of development (i.e., new and/or redevelopment). Example descriptions of development are: 5-story office building, residential with 160 single-family homes with five 4-story buildings to contain 200 condominiums, 100 unit 2-story shopping mall, mixed use retail and residential development (apartments), industrial warehouse.</t>
  </si>
  <si>
    <t xml:space="preserve">[14] List the legal mechanism(s) (e.g., O&amp;M agreement with private landowner; O&amp;M agreement with homeowners’ association; O&amp;M by public entity, etc…) that have been or will be used to assign responsibility for the maintenance of the post-construction stormwater treatment systems. </t>
  </si>
  <si>
    <t>[20] If HM control is required, state control method used (e.g., method to design and size device(s) or method(s) used to meet the HM Standard, and description of device(s) or method(s) used, such as detention basin(s), biodetention unit(s), regional detention basin, or in-stream control). See Worksheet E.</t>
  </si>
  <si>
    <t>Located in a municipality’s designated central business district, downtown core area or downtown core zoning district, neighborhood business district or comparable pedestrian-oriented commercial district, or historic preservation site and/or district;</t>
  </si>
  <si>
    <t>I.B.1.e.1</t>
  </si>
  <si>
    <t>D</t>
  </si>
  <si>
    <r>
      <t xml:space="preserve">Is </t>
    </r>
    <r>
      <rPr>
        <b/>
        <sz val="7"/>
        <color theme="1"/>
        <rFont val="Arial"/>
        <family val="2"/>
      </rPr>
      <t>I.B.1.f</t>
    </r>
    <r>
      <rPr>
        <sz val="7"/>
        <color theme="1"/>
        <rFont val="Arial"/>
        <family val="2"/>
      </rPr>
      <t xml:space="preserve"> greater than or equal to 10,000 sq.ft?              
If YES, project is a C.3 Regulated Project - complete Worksheet D. Then continue to I.B.2.f.    
If NO, then skip to I.B.2.g.</t>
    </r>
  </si>
  <si>
    <r>
      <t>Is this project a Special Land Use Category (</t>
    </r>
    <r>
      <rPr>
        <b/>
        <sz val="7"/>
        <color theme="1"/>
        <rFont val="Arial"/>
        <family val="2"/>
      </rPr>
      <t>I.A.1</t>
    </r>
    <r>
      <rPr>
        <sz val="7"/>
        <color theme="1"/>
        <rFont val="Arial"/>
        <family val="2"/>
      </rPr>
      <t xml:space="preserve">) and is </t>
    </r>
    <r>
      <rPr>
        <b/>
        <sz val="7"/>
        <color theme="1"/>
        <rFont val="Arial"/>
        <family val="2"/>
      </rPr>
      <t>I.B.1.f</t>
    </r>
    <r>
      <rPr>
        <sz val="7"/>
        <color theme="1"/>
        <rFont val="Arial"/>
        <family val="2"/>
      </rPr>
      <t xml:space="preserve"> greater than or equal to 5,000 sq.ft?      
If YES, project is a C.3 Regulated Project. Fill out Worksheet D. Then continue to I.B.2.f.
If NO, go to I.B.2.e</t>
    </r>
  </si>
  <si>
    <r>
      <t xml:space="preserve">Is </t>
    </r>
    <r>
      <rPr>
        <b/>
        <sz val="7"/>
        <color theme="1"/>
        <rFont val="Arial"/>
        <family val="2"/>
      </rPr>
      <t>I.B.1.f</t>
    </r>
    <r>
      <rPr>
        <sz val="7"/>
        <color theme="1"/>
        <rFont val="Arial"/>
        <family val="2"/>
      </rPr>
      <t xml:space="preserve"> greater than or equal to 43,560 sq.ft?     
If YES, project may be subject to Hydromodification Management requirements - complete Worksheet E then go to I.B.2.g. 
If NO, then go to I.B.2.g.</t>
    </r>
  </si>
  <si>
    <t>Creates and/or replaces more than 0.5 acres of impervious area and less than 2.0 acres;</t>
  </si>
  <si>
    <t xml:space="preserve">G-3
</t>
  </si>
  <si>
    <t>If yes, then add site to Staff’s Lists for Construction and O&amp;M inspections (C.3 and C.3.h)</t>
  </si>
  <si>
    <t xml:space="preserve">8.2
</t>
  </si>
  <si>
    <t xml:space="preserve">8.4
</t>
  </si>
  <si>
    <t>G-9</t>
  </si>
  <si>
    <t>G-4.1</t>
  </si>
  <si>
    <t>G-4.2</t>
  </si>
  <si>
    <t>G-4.3</t>
  </si>
  <si>
    <t xml:space="preserve">Worksheet D Notes: </t>
  </si>
  <si>
    <t>Project Info Notes:</t>
  </si>
  <si>
    <r>
      <t xml:space="preserve">Please review and attach additional worksheets as required below using the Total Impervious Surface (IS) Replaced and Created in cell </t>
    </r>
    <r>
      <rPr>
        <b/>
        <sz val="9"/>
        <color theme="1"/>
        <rFont val="Arial"/>
        <family val="2"/>
      </rPr>
      <t>I.B.1.f</t>
    </r>
    <r>
      <rPr>
        <sz val="9"/>
        <color theme="1"/>
        <rFont val="Arial"/>
        <family val="2"/>
      </rPr>
      <t xml:space="preserve"> from Table </t>
    </r>
    <r>
      <rPr>
        <b/>
        <sz val="9"/>
        <color theme="1"/>
        <rFont val="Arial"/>
        <family val="2"/>
      </rPr>
      <t>I.B.1</t>
    </r>
    <r>
      <rPr>
        <sz val="9"/>
        <color theme="1"/>
        <rFont val="Arial"/>
        <family val="2"/>
      </rPr>
      <t xml:space="preserve"> above and other factors:
</t>
    </r>
  </si>
  <si>
    <r>
      <t xml:space="preserve">Is the total Existing IS to be Replaced (column </t>
    </r>
    <r>
      <rPr>
        <b/>
        <sz val="7"/>
        <color theme="1"/>
        <rFont val="Arial"/>
        <family val="2"/>
      </rPr>
      <t>I.B.1.c</t>
    </r>
    <r>
      <rPr>
        <sz val="7"/>
        <color theme="1"/>
        <rFont val="Arial"/>
        <family val="2"/>
      </rPr>
      <t xml:space="preserve">) 50 percent or more of the total Pre-Project IS (column </t>
    </r>
    <r>
      <rPr>
        <b/>
        <sz val="7"/>
        <color theme="1"/>
        <rFont val="Arial"/>
        <family val="2"/>
      </rPr>
      <t>I.B.1.a</t>
    </r>
    <r>
      <rPr>
        <sz val="7"/>
        <color theme="1"/>
        <rFont val="Arial"/>
        <family val="2"/>
      </rPr>
      <t>)?    
If YES, site design, source control and treatment requirements apply to the whole site. Continue to I.B.2.d     
If NO, these requirements apply only to the impervious surface created and/or replaced. Continue to I.B.2.d</t>
    </r>
  </si>
  <si>
    <t>Site slope:</t>
  </si>
  <si>
    <t xml:space="preserve">Check One
Yes      No  </t>
  </si>
  <si>
    <r>
      <t>Provide sink or other area for equipment cleaning, which is:
■ Connected to a grease interceptor prior to sanitary sewer discharge.</t>
    </r>
    <r>
      <rPr>
        <vertAlign val="superscript"/>
        <sz val="9"/>
        <color theme="1"/>
        <rFont val="Arial"/>
        <family val="2"/>
      </rPr>
      <t>8</t>
    </r>
    <r>
      <rPr>
        <sz val="8"/>
        <color theme="1"/>
        <rFont val="Arial"/>
        <family val="2"/>
      </rPr>
      <t xml:space="preserve">
■ Large enough for the largest mat or piece of equipment to be cleaned.  
■ Indoors or in an outdoor roofed area designed to prevent stormwater run-on and run-off, and signed to require equipment washing in this area.  
</t>
    </r>
  </si>
  <si>
    <r>
      <t>Provide connection to the sanitary sewer to facilitate draining.</t>
    </r>
    <r>
      <rPr>
        <vertAlign val="superscript"/>
        <sz val="9"/>
        <color theme="1"/>
        <rFont val="Arial"/>
        <family val="2"/>
      </rPr>
      <t>8</t>
    </r>
  </si>
  <si>
    <r>
      <t>Plumb interior parking garage floor drains to sanitary sewer.</t>
    </r>
    <r>
      <rPr>
        <vertAlign val="superscript"/>
        <sz val="9"/>
        <color theme="1"/>
        <rFont val="Arial"/>
        <family val="2"/>
      </rPr>
      <t>8</t>
    </r>
  </si>
  <si>
    <r>
      <t>Perform process activities either indoors or in roofed outdoor area, designed to prevent stormwater run-on and runoff, and to drain to the sanitary sewer.</t>
    </r>
    <r>
      <rPr>
        <vertAlign val="superscript"/>
        <sz val="9"/>
        <color theme="1"/>
        <rFont val="Arial"/>
        <family val="2"/>
      </rPr>
      <t>8</t>
    </r>
  </si>
  <si>
    <r>
      <t>Project Description
(Also not any past or future phases of the project.)</t>
    </r>
    <r>
      <rPr>
        <vertAlign val="superscript"/>
        <sz val="9"/>
        <color theme="1"/>
        <rFont val="Arial"/>
        <family val="2"/>
      </rPr>
      <t>4</t>
    </r>
  </si>
  <si>
    <r>
      <t>■ Cover and/or grade to minimize run-on to and runoff from the loading area.
■ Position downspouts to direct stormwater away from the loading area. 
■ Drain water from loading dock areas to the sanitary sewer.</t>
    </r>
    <r>
      <rPr>
        <vertAlign val="superscript"/>
        <sz val="9"/>
        <color theme="1"/>
        <rFont val="Arial"/>
        <family val="2"/>
      </rPr>
      <t>8</t>
    </r>
    <r>
      <rPr>
        <sz val="8"/>
        <color theme="1"/>
        <rFont val="Arial"/>
        <family val="2"/>
      </rPr>
      <t xml:space="preserve">
■ Install door skirts between the trailers and the building.
</t>
    </r>
  </si>
  <si>
    <r>
      <t>Design for discharge of fire sprinkler test water to landscape or sanitary sewer.</t>
    </r>
    <r>
      <rPr>
        <vertAlign val="superscript"/>
        <sz val="9"/>
        <color theme="1"/>
        <rFont val="Arial"/>
        <family val="2"/>
      </rPr>
      <t>8</t>
    </r>
  </si>
  <si>
    <r>
      <t>■ Drain condensate of air conditioning units to landscaping. Large air conditioning units may connect to the sanitary sewer.</t>
    </r>
    <r>
      <rPr>
        <vertAlign val="superscript"/>
        <sz val="9"/>
        <color theme="1"/>
        <rFont val="Arial"/>
        <family val="2"/>
      </rPr>
      <t>8</t>
    </r>
    <r>
      <rPr>
        <vertAlign val="superscript"/>
        <sz val="8"/>
        <color theme="1"/>
        <rFont val="Arial"/>
        <family val="2"/>
      </rPr>
      <t xml:space="preserve"> </t>
    </r>
    <r>
      <rPr>
        <sz val="8"/>
        <color theme="1"/>
        <rFont val="Arial"/>
        <family val="2"/>
      </rPr>
      <t xml:space="preserve">
■ Roof drains from equipment drain to landscaped area where practicable.  
■ Drain boiler drain lines, roof top equipment, all wash water to sanitary sewer.</t>
    </r>
    <r>
      <rPr>
        <vertAlign val="superscript"/>
        <sz val="9"/>
        <color theme="1"/>
        <rFont val="Arial"/>
        <family val="2"/>
      </rPr>
      <t>8</t>
    </r>
    <r>
      <rPr>
        <sz val="8"/>
        <color theme="1"/>
        <rFont val="Arial"/>
        <family val="2"/>
      </rPr>
      <t xml:space="preserve"> 
</t>
    </r>
  </si>
  <si>
    <r>
      <t>■ Drain rinse water to landscaping, discharge to sanitary sewer</t>
    </r>
    <r>
      <rPr>
        <vertAlign val="superscript"/>
        <sz val="9"/>
        <color theme="1"/>
        <rFont val="Arial"/>
        <family val="2"/>
      </rPr>
      <t>8</t>
    </r>
    <r>
      <rPr>
        <sz val="8"/>
        <color theme="1"/>
        <rFont val="Arial"/>
        <family val="2"/>
      </rPr>
      <t>, or collect and dispose properly offsite.  See flyer “Requirements for Architectural Copper.”</t>
    </r>
  </si>
  <si>
    <r>
      <t>■ Cover the area or design to avoid pollutant contact with stormwater runoff.  
■ Locate area only on paved and contained areas.  
■ Roof storage areas that will contain non-hazardous liquids, drain to sanitary sewer</t>
    </r>
    <r>
      <rPr>
        <vertAlign val="superscript"/>
        <sz val="9"/>
        <color theme="1"/>
        <rFont val="Arial"/>
        <family val="2"/>
      </rPr>
      <t>8</t>
    </r>
    <r>
      <rPr>
        <sz val="8"/>
        <color theme="1"/>
        <rFont val="Arial"/>
        <family val="2"/>
      </rPr>
      <t xml:space="preserve">, and contain by berms or similar.
</t>
    </r>
  </si>
  <si>
    <r>
      <t>■ Roofed, pave and berm wash area to prevent stormwater run-on and runoff, plumb to the sanitary sewer8, and sign as a designated wash area.  
■ Commercial car wash facilities shall discharge to the sanitary sewer.</t>
    </r>
    <r>
      <rPr>
        <vertAlign val="superscript"/>
        <sz val="9"/>
        <color theme="1"/>
        <rFont val="Arial"/>
        <family val="2"/>
      </rPr>
      <t>8</t>
    </r>
    <r>
      <rPr>
        <sz val="8"/>
        <color theme="1"/>
        <rFont val="Arial"/>
        <family val="2"/>
      </rPr>
      <t xml:space="preserve">
</t>
    </r>
  </si>
  <si>
    <r>
      <t>■ Designate repair/maintenance area indoors, or an outdoors area designed to prevent stormwater run-on and runoff and provide secondary containment. Do not install drains in the secondary containment areas.
■ No floor drains unless pretreated prior to discharge to the sanitary sewer.</t>
    </r>
    <r>
      <rPr>
        <vertAlign val="superscript"/>
        <sz val="9"/>
        <color theme="1"/>
        <rFont val="Arial"/>
        <family val="2"/>
      </rPr>
      <t>8</t>
    </r>
    <r>
      <rPr>
        <sz val="8"/>
        <color theme="1"/>
        <rFont val="Arial"/>
        <family val="2"/>
      </rPr>
      <t xml:space="preserve">
■ Connect containers or sinks used for parts cleaning to the sanitary sewer.</t>
    </r>
    <r>
      <rPr>
        <vertAlign val="superscript"/>
        <sz val="8"/>
        <color theme="1"/>
        <rFont val="Arial"/>
        <family val="2"/>
      </rPr>
      <t>8</t>
    </r>
    <r>
      <rPr>
        <sz val="8"/>
        <color theme="1"/>
        <rFont val="Arial"/>
        <family val="2"/>
      </rPr>
      <t xml:space="preserve">
</t>
    </r>
  </si>
  <si>
    <r>
      <t>Outdoor Process Activities</t>
    </r>
    <r>
      <rPr>
        <vertAlign val="superscript"/>
        <sz val="9"/>
        <color theme="1"/>
        <rFont val="Arial"/>
        <family val="2"/>
      </rPr>
      <t>9</t>
    </r>
  </si>
  <si>
    <t>E-1.2</t>
  </si>
  <si>
    <r>
      <t>Located in a municipality’s designated central business district, downtown core area or downtown core zoning district, neighborhood business district or comparable pedestrian-oriented commercial district, or historic preservation site and/or district</t>
    </r>
    <r>
      <rPr>
        <vertAlign val="superscript"/>
        <sz val="9"/>
        <color theme="1"/>
        <rFont val="Arial"/>
        <family val="2"/>
      </rPr>
      <t>15</t>
    </r>
    <r>
      <rPr>
        <sz val="9"/>
        <color theme="1"/>
        <rFont val="Arial"/>
        <family val="2"/>
      </rPr>
      <t>;</t>
    </r>
  </si>
  <si>
    <r>
      <t>At least 50% of the project area is within 1/2 mile of an existing or planned transit hub</t>
    </r>
    <r>
      <rPr>
        <vertAlign val="superscript"/>
        <sz val="9"/>
        <color theme="1"/>
        <rFont val="Arial"/>
        <family val="2"/>
      </rPr>
      <t>17</t>
    </r>
    <r>
      <rPr>
        <sz val="9"/>
        <color theme="1"/>
        <rFont val="Arial"/>
        <family val="2"/>
      </rPr>
      <t xml:space="preserve">  or 100% within a planned Priority Development Area</t>
    </r>
    <r>
      <rPr>
        <vertAlign val="superscript"/>
        <sz val="9"/>
        <color theme="1"/>
        <rFont val="Arial"/>
        <family val="2"/>
      </rPr>
      <t>18</t>
    </r>
    <r>
      <rPr>
        <sz val="9"/>
        <color theme="1"/>
        <rFont val="Arial"/>
        <family val="2"/>
      </rPr>
      <t>;</t>
    </r>
  </si>
  <si>
    <r>
      <t>The project is characterized as a non-auto-related use</t>
    </r>
    <r>
      <rPr>
        <vertAlign val="superscript"/>
        <sz val="9"/>
        <color theme="1"/>
        <rFont val="Arial"/>
        <family val="2"/>
      </rPr>
      <t>19</t>
    </r>
    <r>
      <rPr>
        <sz val="9"/>
        <color theme="1"/>
        <rFont val="Arial"/>
        <family val="2"/>
      </rPr>
      <t>; and</t>
    </r>
  </si>
  <si>
    <r>
      <t xml:space="preserve">Minimum density of either 50 dwelling units per acre (for residential projects) or a Floor Area Ratio (FAR) of 2:1 (for commercial projects) - mixed use projects may use either criterion. </t>
    </r>
    <r>
      <rPr>
        <b/>
        <sz val="9"/>
        <color theme="1"/>
        <rFont val="Arial"/>
        <family val="2"/>
      </rPr>
      <t>Note Change on 7/1/16</t>
    </r>
    <r>
      <rPr>
        <b/>
        <vertAlign val="superscript"/>
        <sz val="9"/>
        <color theme="1"/>
        <rFont val="Arial"/>
        <family val="2"/>
      </rPr>
      <t>16</t>
    </r>
  </si>
  <si>
    <r>
      <t xml:space="preserve">Minimum density of either 25 dwelling units per acre (for residential projects) or a Floor Area Ratio (FAR) of 2:1 (for commercial projects) - mixed use projects may use either criterion. </t>
    </r>
    <r>
      <rPr>
        <b/>
        <sz val="9"/>
        <color theme="1"/>
        <rFont val="Arial"/>
        <family val="2"/>
      </rPr>
      <t>Note Change on 7/1/16</t>
    </r>
    <r>
      <rPr>
        <b/>
        <vertAlign val="superscript"/>
        <sz val="9"/>
        <color theme="1"/>
        <rFont val="Arial"/>
        <family val="2"/>
      </rPr>
      <t>16</t>
    </r>
  </si>
  <si>
    <r>
      <t xml:space="preserve">15 And built as part of a municipality’s stated objective to preserve/enhance a pedestrian-oriented type of urban design.
16 </t>
    </r>
    <r>
      <rPr>
        <b/>
        <sz val="7"/>
        <color theme="1"/>
        <rFont val="Arial"/>
        <family val="2"/>
      </rPr>
      <t>Effective 7/1/16</t>
    </r>
    <r>
      <rPr>
        <sz val="7"/>
        <color theme="1"/>
        <rFont val="Arial"/>
        <family val="2"/>
      </rPr>
      <t>, the MRP establishes definitions for "Gross Density"(GD) &amp; FAR. GD is defined as, "the total number of residential units divided by the acreage of the entire site area, including land occupied by public right-of-ways, recreational, civic, commercial and other non-residential uses." FAR is defined as," the Ratio of the total floor area on all floors of all buildings at a project site (except structures, floors, or floor areas dedicated to parking) to the total project site area.
17 “Transit hub” is defined as a rail, light rail, or commuter rail station, ferry terminal, or bus transfer station served by three or more bus routes.  (A bus stop with no supporting services does not qualify.)
18 A “planned Priority Development Area” is an infill development area formally designated by the Association of Bay Area Government’s / Metropolitan Transportation Commission’s FOCUS regional planning program.
19 Category C specifically excludes stand-alone surface parking lots; car dealerships; auto and truck rental facilities with onsite surface storage; fast-food restaurants, banks or pharmacies with drive-through lanes; gas stations; car washes; auto repair and service facilities; or other auto-related project unrelated to the concept of transit oriented development.</t>
    </r>
  </si>
  <si>
    <r>
      <t>Location credit (select one)</t>
    </r>
    <r>
      <rPr>
        <b/>
        <vertAlign val="superscript"/>
        <sz val="9"/>
        <color theme="1"/>
        <rFont val="Arial"/>
        <family val="2"/>
      </rPr>
      <t>20</t>
    </r>
    <r>
      <rPr>
        <b/>
        <sz val="9"/>
        <color theme="1"/>
        <rFont val="Arial"/>
        <family val="2"/>
      </rPr>
      <t xml:space="preserve"> :</t>
    </r>
  </si>
  <si>
    <r>
      <t>≤ 10% at-grade surface parking</t>
    </r>
    <r>
      <rPr>
        <vertAlign val="superscript"/>
        <sz val="9"/>
        <color theme="1"/>
        <rFont val="Arial"/>
        <family val="2"/>
      </rPr>
      <t>21</t>
    </r>
    <r>
      <rPr>
        <sz val="9"/>
        <color theme="1"/>
        <rFont val="Arial"/>
        <family val="2"/>
      </rPr>
      <t xml:space="preserve"> </t>
    </r>
  </si>
  <si>
    <t xml:space="preserve">20  To qualify for the location credit, at least 50% of the project’s site must be located within the ¼ mile or ½ mile radius of an existing or planned transit hub, as defined on page 1, footnote 2. A planned transit hub is a station on the MTC’s Regional Transit Expansion Program list, per MTC’s Resolution 3434 (revised April 2006), which is a regional priority funding plan for future transit stations in the San Francisco Bay Area. To qualify for the PDA location credit, 100% of the project site must be located within a PDA, as defined on page 1, footnote 3.
21  The at-grade surface parking must be treated with LID treatment measures.
22  TAPE certification is used in order to satisfy Special Project’s reporting requirements in the MRP.
</t>
  </si>
  <si>
    <r>
      <t>Project Density</t>
    </r>
    <r>
      <rPr>
        <b/>
        <vertAlign val="superscript"/>
        <sz val="9"/>
        <color theme="1"/>
        <rFont val="Arial"/>
        <family val="2"/>
      </rPr>
      <t>16</t>
    </r>
    <r>
      <rPr>
        <b/>
        <sz val="9"/>
        <color theme="1"/>
        <rFont val="Arial"/>
        <family val="2"/>
      </rPr>
      <t xml:space="preserve"> or FAR</t>
    </r>
    <r>
      <rPr>
        <b/>
        <vertAlign val="superscript"/>
        <sz val="9"/>
        <color theme="1"/>
        <rFont val="Arial"/>
        <family val="2"/>
      </rPr>
      <t>16</t>
    </r>
  </si>
  <si>
    <r>
      <rPr>
        <b/>
        <sz val="9"/>
        <color theme="1"/>
        <rFont val="Arial"/>
        <family val="2"/>
      </rPr>
      <t>Inspections of Sites with Pervious Paving</t>
    </r>
    <r>
      <rPr>
        <sz val="9"/>
        <color theme="1"/>
        <rFont val="Arial"/>
        <family val="2"/>
      </rPr>
      <t xml:space="preserve">: </t>
    </r>
    <r>
      <rPr>
        <b/>
        <sz val="9"/>
        <color theme="1"/>
        <rFont val="Arial"/>
        <family val="2"/>
      </rPr>
      <t>Starting 7/1/16</t>
    </r>
    <r>
      <rPr>
        <sz val="9"/>
        <color theme="1"/>
        <rFont val="Arial"/>
        <family val="2"/>
      </rPr>
      <t xml:space="preserve">, Regulated projects that are installing 3,000 sq.ft. or more of pervious paving (see cell </t>
    </r>
    <r>
      <rPr>
        <b/>
        <sz val="9"/>
        <color theme="1"/>
        <rFont val="Arial"/>
        <family val="2"/>
      </rPr>
      <t>I.B.1.e.1</t>
    </r>
    <r>
      <rPr>
        <sz val="9"/>
        <color theme="1"/>
        <rFont val="Arial"/>
        <family val="2"/>
      </rPr>
      <t xml:space="preserve">) (excluding private-use patios in single family homes, townhomes, or condominiums) must have the paving system inspected by the jurisdiction upon completion of the installation and the site must be added to the jurisdiction’s list of sites needing inspections at least once every five years – see provision C.3.h. Pervious pavement systems include pervious concrete, pervious asphalt, pervious pavers and grid pavers etc. and are described in the C3 Technical Guidance (Version 4.1) downloadable at: </t>
    </r>
    <r>
      <rPr>
        <sz val="9"/>
        <color rgb="FF0070C0"/>
        <rFont val="Arial"/>
        <family val="2"/>
      </rPr>
      <t>www.flowstobay.org/newdevelopment</t>
    </r>
    <r>
      <rPr>
        <sz val="9"/>
        <color theme="1"/>
        <rFont val="Arial"/>
        <family val="2"/>
      </rPr>
      <t xml:space="preserve">. </t>
    </r>
  </si>
  <si>
    <r>
      <rPr>
        <b/>
        <sz val="9"/>
        <color theme="1"/>
        <rFont val="Arial"/>
        <family val="2"/>
      </rPr>
      <t xml:space="preserve">High Priority Site: </t>
    </r>
    <r>
      <rPr>
        <sz val="9"/>
        <color theme="1"/>
        <rFont val="Arial"/>
        <family val="2"/>
      </rPr>
      <t xml:space="preserve">High Priority Sites can include those located in or within 100 feet of a sensitive habitat, an Area of Special Biological Significance (ASBS), a body of water, or </t>
    </r>
    <r>
      <rPr>
        <b/>
        <sz val="9"/>
        <color theme="1"/>
        <rFont val="Arial"/>
        <family val="2"/>
      </rPr>
      <t>starting 7/1/16</t>
    </r>
    <r>
      <rPr>
        <sz val="9"/>
        <color theme="1"/>
        <rFont val="Arial"/>
        <family val="2"/>
      </rPr>
      <t xml:space="preserve"> on "hillside projects" disturbing &gt;=5,000 sq.ft. of land and with steep slopes (of &gt;=15% - see cell</t>
    </r>
    <r>
      <rPr>
        <b/>
        <sz val="9"/>
        <color theme="1"/>
        <rFont val="Arial"/>
        <family val="2"/>
      </rPr>
      <t xml:space="preserve"> I.A.4</t>
    </r>
    <r>
      <rPr>
        <sz val="9"/>
        <color theme="1"/>
        <rFont val="Arial"/>
        <family val="2"/>
      </rPr>
      <t xml:space="preserve"> - or as identified by municipal criteria or map). These sites are subject to monthly inspections from Oct 1 to April 30. See MRP Provision C.6.e.ii.(2).</t>
    </r>
  </si>
  <si>
    <t>Redevelopment’ as defined by MRP: creating, adding and/or replacing exterior existing impervious surface on a site where past development has occurred.</t>
  </si>
  <si>
    <r>
      <t>Streets, Roads</t>
    </r>
    <r>
      <rPr>
        <vertAlign val="superscript"/>
        <sz val="9"/>
        <color theme="1"/>
        <rFont val="Arial"/>
        <family val="2"/>
      </rPr>
      <t>2</t>
    </r>
    <r>
      <rPr>
        <sz val="9"/>
        <color theme="1"/>
        <rFont val="Arial"/>
        <family val="2"/>
      </rPr>
      <t>, etc.</t>
    </r>
  </si>
  <si>
    <t>E-1.3</t>
  </si>
  <si>
    <t>Yes. Go to E-1.3 and Check "Yes".</t>
  </si>
  <si>
    <t>No. Go to Item E-1.3 and check “No.”</t>
  </si>
  <si>
    <t>No.  Attach map, indicating project location. Go to Item E-1.3 and check “No.”</t>
  </si>
  <si>
    <t>If the project uses alternatives to the default BAHM approach or settings, a written description and rationale.</t>
  </si>
  <si>
    <t>If project will implement less than 100% LID, prepare a discussion of the feasibility or infeasibility of 100% LID treatment, as described in Appendix J of the C.3 Technical Guidance.</t>
  </si>
  <si>
    <r>
      <t xml:space="preserve">If the project will include non-LID treatment measures, select a treatment measure certified for “Basic” General Use Level Designation (GULD) by the Washington State Department of Ecology’s Technical Assessment Protocol – Ecology (TAPE).  Guidance is provided in Appendix J of the C.3 Technical Guidance (download at www.flowstobay.org). </t>
    </r>
    <r>
      <rPr>
        <vertAlign val="superscript"/>
        <sz val="9"/>
        <color theme="1"/>
        <rFont val="Arial"/>
        <family val="2"/>
      </rPr>
      <t>22</t>
    </r>
  </si>
  <si>
    <t>Department</t>
  </si>
  <si>
    <t>City/County of</t>
  </si>
  <si>
    <t>Cross Streets:</t>
  </si>
  <si>
    <t>Project Address:</t>
  </si>
  <si>
    <t>Private</t>
  </si>
  <si>
    <t xml:space="preserve">Public </t>
  </si>
  <si>
    <t>Subsurface infiltration system</t>
  </si>
  <si>
    <t>Proprietary media filter system</t>
  </si>
  <si>
    <t>Pervious pavement w/o underdrain</t>
  </si>
  <si>
    <t xml:space="preserve">Yes </t>
  </si>
  <si>
    <t xml:space="preserve">Infiltration trench </t>
  </si>
  <si>
    <t>Green roof</t>
  </si>
  <si>
    <t>Bioretention unlined w/o underdrain</t>
  </si>
  <si>
    <t xml:space="preserve">No </t>
  </si>
  <si>
    <t>Hydraulic Sizing Criteria</t>
  </si>
  <si>
    <t>List of Treatment Measures</t>
  </si>
  <si>
    <r>
      <t xml:space="preserve">acres       </t>
    </r>
    <r>
      <rPr>
        <b/>
        <sz val="9"/>
        <color theme="1"/>
        <rFont val="Arial"/>
        <family val="2"/>
      </rPr>
      <t>I.A.4</t>
    </r>
  </si>
  <si>
    <t>Enter the amount of Impervious surface Retained, Replaced and/or Created by the project (use DMA Table):</t>
  </si>
  <si>
    <t>Applicant Email Address:</t>
  </si>
  <si>
    <t>Dry well</t>
  </si>
  <si>
    <t>Proprietary tree well filter</t>
  </si>
  <si>
    <t xml:space="preserve">Rainwater harvesting </t>
  </si>
  <si>
    <t>C.3 Regulated?</t>
  </si>
  <si>
    <t>Public or Private?</t>
  </si>
  <si>
    <t>Bioretention unlined with underdrain</t>
  </si>
  <si>
    <t>Pervious pavement with underdrain</t>
  </si>
  <si>
    <t>Tree well filter with bioretention soil w/o underdrain</t>
  </si>
  <si>
    <t>Tree well filter with bioretention soil with underdrain</t>
  </si>
  <si>
    <t>Name of Applicant</t>
  </si>
  <si>
    <t xml:space="preserve">A long term Operations and Maintenance (O&amp;M) Agreement and Plan for this project will be required.  Please contact the municipality for an agreement template and consult the C.3 Regulated Projects Guide at www.flowstobay.org for maintenance plan templates for specific facility types. </t>
  </si>
  <si>
    <r>
      <t>Table I.B.1 Impervious</t>
    </r>
    <r>
      <rPr>
        <b/>
        <vertAlign val="superscript"/>
        <sz val="9"/>
        <color theme="1"/>
        <rFont val="Arial"/>
        <family val="2"/>
      </rPr>
      <t>5</t>
    </r>
    <r>
      <rPr>
        <b/>
        <sz val="9"/>
        <color theme="1"/>
        <rFont val="Arial"/>
        <family val="2"/>
      </rPr>
      <t xml:space="preserve"> and Pervious Surfaces (Match DMA Summary Table in Worksheet D, if applicable)</t>
    </r>
  </si>
  <si>
    <t xml:space="preserve">          Preliminary Calculations Attached</t>
  </si>
  <si>
    <t>Final Calculations Attached</t>
  </si>
  <si>
    <t>Stormwater Control Plan Attached</t>
  </si>
  <si>
    <t>I.A.5     Certification:</t>
  </si>
  <si>
    <t>TOTALS</t>
  </si>
  <si>
    <t xml:space="preserve">_______________________________
1 Common Plans of Development (subdivisions or contiguous, commonly owned lots, for the construction of two or more homes developed within 1 year of each other) are not considered single family projects by the MRP.
2 Roadway projects creating 10,000 sq.ft. or more of contiguous impervious surface are subject to C.3 requirements if the roadway is new or being widened with additional traffic lanes.
3 See Standard Industrial Classification (SIC) codes here: www.flowstobay.org/documents/business/new-development/Notice_to_Applicants-LID_FINAL.doc
4 Project description examples: 5-story office building, industrial warehouse, residential with five 4-story buildings for 200 condominiums, etc.              1/1/21
</t>
  </si>
  <si>
    <t>Pre-Project 
Pervious Surface (sq.ft.)</t>
  </si>
  <si>
    <t>Post-project Pervious Surface
(sq.ft.)</t>
  </si>
  <si>
    <t>Pervious Pavement</t>
  </si>
  <si>
    <t>Size Provided</t>
  </si>
  <si>
    <t>208 sq.ft.</t>
  </si>
  <si>
    <t>220 sq.ft.</t>
  </si>
  <si>
    <t>1:1 ratio</t>
  </si>
  <si>
    <t>Less than 2:1 ratio</t>
  </si>
  <si>
    <r>
      <rPr>
        <b/>
        <sz val="7"/>
        <color theme="1"/>
        <rFont val="Arial"/>
        <family val="2"/>
      </rPr>
      <t>For Municipal Staff Use Only</t>
    </r>
    <r>
      <rPr>
        <sz val="7"/>
        <color theme="1"/>
        <rFont val="Arial"/>
        <family val="2"/>
      </rPr>
      <t xml:space="preserve">: Are you using Alternative Certification for the project review? 
If YES, then fill out section G-1 on Worksheet G. Fill out other sections of Worksheet G as appropriate.
See cell </t>
    </r>
    <r>
      <rPr>
        <b/>
        <sz val="7"/>
        <color theme="1"/>
        <rFont val="Arial"/>
        <family val="2"/>
      </rPr>
      <t>I.B.1.e.1</t>
    </r>
    <r>
      <rPr>
        <sz val="7"/>
        <color theme="1"/>
        <rFont val="Arial"/>
        <family val="2"/>
      </rPr>
      <t xml:space="preserve"> above - Is the project installing 3,000 square feet or more of pervious paving? 
If YES, then fill out section G-3 on Worksheet G. Add to Municipal Inspection Lists (C.3 and C.3.h)</t>
    </r>
  </si>
  <si>
    <t xml:space="preserve">_______________________________
5 Per the MRP, pavement that meets the following definition of pervious pavement is NOT an impervious surface.  Pervious pavement is defined as pavement that stores and infiltrates rainfall at a rate equal to immediately surrounding unpaved, landscaped areas, or that stores and infiltrates the rainfall runoff volume described in Provision C.3.
6 “Retained” means to leave existing impervious surfaces in place; “Replaced” means to install new impervious surface where existing impervious surface is removed anywhere on the same property; and “Created” means the amount of new impervious surface being proposed which exceeds the total amount of existing impervious surface at the property.
7 Uncovered parking includes the top level of a parking structure.                                                                                                                                                       
</t>
  </si>
  <si>
    <t xml:space="preserve">Cross Street: </t>
  </si>
  <si>
    <t>Check all applicable boxes, answer questions and fill in cells related to the site design and treatment measure(s) included in the project.</t>
  </si>
  <si>
    <t>C.3 Regulated Projects and Non-Regulated GI Projects</t>
  </si>
  <si>
    <t>Stormwater Treatment Measures and Site Design Measures by Drainage Management Area (DMA)</t>
  </si>
  <si>
    <t>Complete the information below at the Entitlement, Building Permit and Certificate of Occupancy stages for Regulated C.3 Projects and Non-Regulated Green Infrastructure Projects. (The first four cells are automatically filled in from the Project Info sheet.)</t>
  </si>
  <si>
    <t>of C.3.d amount of runoff treated by Non-LID Systems on the Special Project site.</t>
  </si>
  <si>
    <r>
      <t>Drainage Management Area Summary Table</t>
    </r>
    <r>
      <rPr>
        <b/>
        <sz val="11"/>
        <color rgb="FF000000"/>
        <rFont val="Arial"/>
        <family val="2"/>
      </rPr>
      <t xml:space="preserve"> </t>
    </r>
  </si>
  <si>
    <t>Totals from Project Info Sheet Cells</t>
  </si>
  <si>
    <t>1a: Volume</t>
  </si>
  <si>
    <t>1b: Volume</t>
  </si>
  <si>
    <t>2a: Flow</t>
  </si>
  <si>
    <t>2b: Flow</t>
  </si>
  <si>
    <t>2c: Flow</t>
  </si>
  <si>
    <t>3: Combination</t>
  </si>
  <si>
    <t xml:space="preserve">Is the project harvesting and using rainwater?    Yes
</t>
  </si>
  <si>
    <t>Example DMA 1</t>
  </si>
  <si>
    <t>Example DMA 2</t>
  </si>
  <si>
    <t>Example DMA 3</t>
  </si>
  <si>
    <t>Example DMA 4</t>
  </si>
  <si>
    <t>Public projects are those on public property or ROW; private projects are on privately-owned property.</t>
  </si>
  <si>
    <t>Self-retaining area</t>
  </si>
  <si>
    <t>Self-treating area</t>
  </si>
  <si>
    <t>Interceptor tree</t>
  </si>
  <si>
    <t>17 Hydromodification is the change in a site’s runoff hydrograph, including increases in flows and durations that results when land is developed (made more impervious). The effects of hydromodification include, but are not limited to, increased bed and bank erosion of receiving streams, loss of habitat, increased sediment transport and/or deposition, and increased flooding.  Hydromodification control measures are designed to reduce these effects.</t>
  </si>
  <si>
    <r>
      <t>Is the project a Hydromodification</t>
    </r>
    <r>
      <rPr>
        <b/>
        <vertAlign val="superscript"/>
        <sz val="9"/>
        <color theme="1"/>
        <rFont val="Arial"/>
        <family val="2"/>
      </rPr>
      <t>17</t>
    </r>
    <r>
      <rPr>
        <b/>
        <sz val="9"/>
        <color theme="1"/>
        <rFont val="Arial"/>
        <family val="2"/>
      </rPr>
      <t xml:space="preserve"> Management  (HM) Project? </t>
    </r>
  </si>
  <si>
    <t>1,000 cu.ft.</t>
  </si>
  <si>
    <t>1,100 cu.ft.</t>
  </si>
  <si>
    <t>Bioretention lined with underdrain</t>
  </si>
  <si>
    <t>Flow-through planter lined with underdrain</t>
  </si>
  <si>
    <t>DMA Identification Number</t>
  </si>
  <si>
    <t>5 Trees</t>
  </si>
  <si>
    <r>
      <t xml:space="preserve">Is </t>
    </r>
    <r>
      <rPr>
        <b/>
        <sz val="7"/>
        <color theme="1"/>
        <rFont val="Arial"/>
        <family val="2"/>
      </rPr>
      <t>I.A.3</t>
    </r>
    <r>
      <rPr>
        <sz val="7"/>
        <color theme="1"/>
        <rFont val="Arial"/>
        <family val="2"/>
      </rPr>
      <t xml:space="preserve"> greater than or equal to 1 acre?  
If YES, check box, obtain coverage under CA Construction General Permit &amp; submit Notice of Intent to municipality - go to I.B.2.h. 
If NO, then go to I.B.2.h.
For more information see: </t>
    </r>
    <r>
      <rPr>
        <sz val="7"/>
        <color rgb="FF0070C0"/>
        <rFont val="Arial"/>
        <family val="2"/>
      </rPr>
      <t>www.swrcb.ca.gov/water_issues/programs/stormwater/construction.shtml</t>
    </r>
  </si>
  <si>
    <t>Does this project involve any earthwork?     
If YES, then Check Yes, and Complete Worksheet A.   
If NO, then Check No, and go to I.B.2.b</t>
  </si>
  <si>
    <r>
      <t xml:space="preserve">Is </t>
    </r>
    <r>
      <rPr>
        <b/>
        <sz val="7"/>
        <color theme="1"/>
        <rFont val="Arial"/>
        <family val="2"/>
      </rPr>
      <t>I.B.1.f</t>
    </r>
    <r>
      <rPr>
        <sz val="7"/>
        <color theme="1"/>
        <rFont val="Arial"/>
        <family val="2"/>
      </rPr>
      <t xml:space="preserve"> greater than or equal to 2,500 sq.ft?    
If YES, then the Project is subject to Provision C.3.i. - complete Worksheets B, C &amp; go to I.B.2.c.  
If NO, go to I.B.2.i - or ask municipal staff for Small Project Checklist.</t>
    </r>
  </si>
  <si>
    <r>
      <t xml:space="preserve">Is this project a High Priority Site? (Determined by the Municipality. High Priority Sites can include those located within 100 ft. of a sensitive habitat, an Area of Special Biological Significance, a body of water, or on sites disturbing &gt;=5,000 sq.ft. with slopes &gt;=15% </t>
    </r>
    <r>
      <rPr>
        <b/>
        <sz val="7"/>
        <color theme="1"/>
        <rFont val="Arial"/>
        <family val="2"/>
      </rPr>
      <t>(see I.A.4)</t>
    </r>
    <r>
      <rPr>
        <sz val="7"/>
        <color theme="1"/>
        <rFont val="Arial"/>
        <family val="2"/>
      </rPr>
      <t xml:space="preserve"> [or per municipal criteria/map.] Subject to monthly inspections from Oct 1 to April 30.) 
If YES, complete section G-2 on Worksheet G - then continue to I.B.2.j. and complete the Certification in Section I.A.5
If NO, then go to I.B.2.j and complete the Certification in Section I.A.5</t>
    </r>
  </si>
  <si>
    <t>1 Tree per 200 sq.ft.</t>
  </si>
  <si>
    <r>
      <t>11  Special Projects are smart growth, high density, or transit-oriented developments with the criteria defined in Provision C.3.e.ii.(2), (3) or (4) (see Worksheet F).
12  The sq.ft. of impervious area within the Drainage Management Area
13  The sq.ft. of pervious area within the Drainage Management Area
14  "Lined” refers to an impermeable liner placed on the bottom of a bioretention area, such that no infiltration into native soil occurs.
15  Select from the menu which of the following Provision C.3.d.i hydraulic sizing methods was used, if any.  Volume based approaches:  1(a) Urban Runoff Quality Management approach, or 1(b) 80% capture approach (recommended volume-based approach).  Flow-based approaches: 2(a) 10% of 50-year peak flow approach, 2(b) 2 times the 85th percentile rainfall intensity approach, 2(c) 0.2-Inch-per-hour intensity approach (recommended flow-based approach - also known as the 4% rule), or 3 Combination flow and volume-based approach. "Not Applicable" is used for Site Design Measures such as Self-Retaining, Self-Treating Areas or Tree Interceptor Credits. Tree credits are 1/200 for evergreen or 1/100 for deciduous trees.
16</t>
    </r>
    <r>
      <rPr>
        <vertAlign val="superscript"/>
        <sz val="7"/>
        <color theme="1"/>
        <rFont val="Arial"/>
        <family val="2"/>
      </rPr>
      <t xml:space="preserve">   </t>
    </r>
    <r>
      <rPr>
        <sz val="7"/>
        <color theme="1"/>
        <rFont val="Arial"/>
        <family val="2"/>
      </rPr>
      <t xml:space="preserve">Each DMA should drain to one treatment area (unless it is self-treating or self-retaining). If multiple DMAs are draining to one treatment area, they should be combined into one DMA. If one DMA drains to multiple treatment areas, that DMA should be split up so there is one DMA per treatment area (which allows the treatment area to be properly sized).
</t>
    </r>
  </si>
  <si>
    <t>Other</t>
  </si>
  <si>
    <t>APN:</t>
  </si>
  <si>
    <r>
      <t>Impervious Area</t>
    </r>
    <r>
      <rPr>
        <b/>
        <vertAlign val="superscript"/>
        <sz val="9"/>
        <color theme="1"/>
        <rFont val="Arial"/>
        <family val="2"/>
      </rPr>
      <t>12</t>
    </r>
    <r>
      <rPr>
        <b/>
        <sz val="9"/>
        <color theme="1"/>
        <rFont val="Arial"/>
        <family val="2"/>
      </rPr>
      <t xml:space="preserve"> (ft</t>
    </r>
    <r>
      <rPr>
        <b/>
        <vertAlign val="superscript"/>
        <sz val="9"/>
        <color theme="1"/>
        <rFont val="Arial"/>
        <family val="2"/>
      </rPr>
      <t>2</t>
    </r>
    <r>
      <rPr>
        <b/>
        <sz val="9"/>
        <color theme="1"/>
        <rFont val="Arial"/>
        <family val="2"/>
      </rPr>
      <t>)</t>
    </r>
  </si>
  <si>
    <r>
      <t>Pervious Area</t>
    </r>
    <r>
      <rPr>
        <b/>
        <vertAlign val="superscript"/>
        <sz val="9"/>
        <color theme="1"/>
        <rFont val="Arial"/>
        <family val="2"/>
      </rPr>
      <t>13</t>
    </r>
    <r>
      <rPr>
        <b/>
        <sz val="9"/>
        <color theme="1"/>
        <rFont val="Arial"/>
        <family val="2"/>
      </rPr>
      <t xml:space="preserve"> (ft</t>
    </r>
    <r>
      <rPr>
        <b/>
        <vertAlign val="superscript"/>
        <sz val="9"/>
        <color theme="1"/>
        <rFont val="Arial"/>
        <family val="2"/>
      </rPr>
      <t>2</t>
    </r>
    <r>
      <rPr>
        <b/>
        <sz val="9"/>
        <color theme="1"/>
        <rFont val="Arial"/>
        <family val="2"/>
      </rPr>
      <t>)</t>
    </r>
  </si>
  <si>
    <r>
      <t>Type of Site Design Measure or Treatment Measure</t>
    </r>
    <r>
      <rPr>
        <b/>
        <vertAlign val="superscript"/>
        <sz val="9"/>
        <color theme="1"/>
        <rFont val="Arial"/>
        <family val="2"/>
      </rPr>
      <t>14</t>
    </r>
  </si>
  <si>
    <r>
      <t>Sizing Criteria Used</t>
    </r>
    <r>
      <rPr>
        <b/>
        <vertAlign val="superscript"/>
        <sz val="9"/>
        <color theme="1"/>
        <rFont val="Arial"/>
        <family val="2"/>
      </rPr>
      <t>15</t>
    </r>
  </si>
  <si>
    <r>
      <t>Size Required</t>
    </r>
    <r>
      <rPr>
        <b/>
        <vertAlign val="superscript"/>
        <sz val="9"/>
        <color theme="1"/>
        <rFont val="Arial"/>
        <family val="2"/>
      </rPr>
      <t>16</t>
    </r>
  </si>
  <si>
    <t>16
(add rows, if needed)</t>
  </si>
  <si>
    <r>
      <t>Special Project</t>
    </r>
    <r>
      <rPr>
        <b/>
        <vertAlign val="superscript"/>
        <sz val="9"/>
        <color theme="1"/>
        <rFont val="Arial"/>
        <family val="2"/>
      </rPr>
      <t>11</t>
    </r>
    <r>
      <rPr>
        <b/>
        <sz val="9"/>
        <color theme="1"/>
        <rFont val="Arial"/>
        <family val="2"/>
      </rPr>
      <t>?</t>
    </r>
  </si>
  <si>
    <r>
      <t>■ Provide a roofed and enclosed area for dumpsters, recycling containers, etc., designed to prevent stormwater run-on and runoff. 
■ Connect any drains in or beneath dumpsters, compactors, and tallow bin areas serving food service facilities to the sanitary sewer.</t>
    </r>
    <r>
      <rPr>
        <vertAlign val="superscript"/>
        <sz val="9"/>
        <color theme="1"/>
        <rFont val="Arial"/>
        <family val="2"/>
      </rPr>
      <t xml:space="preserve">8
</t>
    </r>
    <r>
      <rPr>
        <sz val="8"/>
        <color theme="1"/>
        <rFont val="Arial"/>
        <family val="2"/>
      </rPr>
      <t xml:space="preserve">■ For more information, see the New Development Projects Litter Reduction Fact Sheet at: </t>
    </r>
    <r>
      <rPr>
        <sz val="8"/>
        <color rgb="FF0070C0"/>
        <rFont val="Arial"/>
        <family val="2"/>
      </rPr>
      <t>www.flowstobay.org/wp-content/uploads/2020/04/new-dev-litter-reduction-fact-sheet-final.pdf</t>
    </r>
    <r>
      <rPr>
        <sz val="8"/>
        <color theme="1"/>
        <rFont val="Arial"/>
        <family val="2"/>
      </rPr>
      <t xml:space="preserve">
</t>
    </r>
  </si>
  <si>
    <t>C.6 – Construction Stormwater BMPs</t>
  </si>
  <si>
    <t>C.3 – Source Controls</t>
  </si>
  <si>
    <r>
      <t xml:space="preserve">e. Construct sidewalks, walkways, and/or patios with pervious or permeable surfaces.Use the specifications in the C.3 Technical Guidance (Version 4.1) downloadable at </t>
    </r>
    <r>
      <rPr>
        <sz val="9"/>
        <color rgb="FF0070C0"/>
        <rFont val="Arial"/>
        <family val="2"/>
      </rPr>
      <t>www.flowstobay.org/newdevelopment</t>
    </r>
    <r>
      <rPr>
        <sz val="9"/>
        <color theme="1"/>
        <rFont val="Arial"/>
        <family val="2"/>
      </rPr>
      <t>.</t>
    </r>
  </si>
  <si>
    <r>
      <t xml:space="preserve">f. Construct bike lanes, driveways, and/or uncovered parking lots with pervious surfaces.Use the specifications in the C.3 Technical Guidance (Version 4.1) downloadable at </t>
    </r>
    <r>
      <rPr>
        <sz val="9"/>
        <color rgb="FF0070C0"/>
        <rFont val="Arial"/>
        <family val="2"/>
      </rPr>
      <t>www.flowstobay.org/newdevelopment</t>
    </r>
    <r>
      <rPr>
        <sz val="9"/>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</si>
</sst>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0" x14ac:knownFonts="1">
    <font>
      <sz val="11"/>
      <color theme="1"/>
      <name val="Calibri"/>
      <family val="2"/>
      <scheme val="minor"/>
    </font>
    <font>
      <b/>
      <sz val="11"/>
      <color theme="1"/>
      <name val="Calibri"/>
      <family val="2"/>
      <scheme val="minor"/>
    </font>
    <font>
      <sz val="8"/>
      <color theme="1"/>
      <name val="Arial"/>
      <family val="2"/>
    </font>
    <font>
      <b/>
      <sz val="9"/>
      <color theme="1"/>
      <name val="Arial"/>
      <family val="2"/>
    </font>
    <font>
      <sz val="9"/>
      <color theme="1"/>
      <name val="Arial"/>
      <family val="2"/>
    </font>
    <font>
      <vertAlign val="superscript"/>
      <sz val="9"/>
      <color theme="1"/>
      <name val="Arial"/>
      <family val="2"/>
    </font>
    <font>
      <vertAlign val="superscript"/>
      <sz val="8"/>
      <color theme="1"/>
      <name val="Arial"/>
      <family val="2"/>
    </font>
    <font>
      <b/>
      <vertAlign val="superscript"/>
      <sz val="9"/>
      <color theme="1"/>
      <name val="Arial"/>
      <family val="2"/>
    </font>
    <font>
      <b/>
      <i/>
      <sz val="8"/>
      <color theme="1"/>
      <name val="Arial"/>
      <family val="2"/>
    </font>
    <font>
      <b/>
      <sz val="8"/>
      <color theme="1"/>
      <name val="Arial"/>
      <family val="2"/>
    </font>
    <font>
      <b/>
      <sz val="10"/>
      <color theme="1"/>
      <name val="Arial"/>
      <family val="2"/>
    </font>
    <font>
      <i/>
      <sz val="9"/>
      <color theme="1"/>
      <name val="Arial"/>
      <family val="2"/>
    </font>
    <font>
      <sz val="8"/>
      <color theme="1"/>
      <name val="Arial Narrow"/>
      <family val="2"/>
    </font>
    <font>
      <i/>
      <sz val="8"/>
      <color theme="1"/>
      <name val="Arial"/>
      <family val="2"/>
    </font>
    <font>
      <i/>
      <vertAlign val="superscript"/>
      <sz val="8"/>
      <color theme="1"/>
      <name val="Arial"/>
      <family val="2"/>
    </font>
    <font>
      <u/>
      <sz val="9"/>
      <color theme="1"/>
      <name val="Arial"/>
      <family val="2"/>
    </font>
    <font>
      <i/>
      <u/>
      <sz val="8"/>
      <color theme="1"/>
      <name val="Arial"/>
      <family val="2"/>
    </font>
    <font>
      <sz val="10"/>
      <color theme="1"/>
      <name val="Calibri"/>
      <family val="2"/>
      <scheme val="minor"/>
    </font>
    <font>
      <sz val="11"/>
      <color theme="1"/>
      <name val="Century Gothic"/>
      <family val="2"/>
    </font>
    <font>
      <b/>
      <sz val="11"/>
      <color rgb="FF000000"/>
      <name val="Century Gothic"/>
      <family val="2"/>
    </font>
    <font>
      <b/>
      <sz val="11"/>
      <color theme="0"/>
      <name val="Calibri"/>
      <family val="2"/>
      <scheme val="minor"/>
    </font>
    <font>
      <sz val="9"/>
      <color theme="0"/>
      <name val="Arial"/>
      <family val="2"/>
    </font>
    <font>
      <b/>
      <sz val="10"/>
      <color theme="1"/>
      <name val="Calibri"/>
      <family val="2"/>
      <scheme val="minor"/>
    </font>
    <font>
      <sz val="7"/>
      <color theme="1"/>
      <name val="Arial"/>
      <family val="2"/>
    </font>
    <font>
      <b/>
      <sz val="7"/>
      <color theme="1"/>
      <name val="Arial"/>
      <family val="2"/>
    </font>
    <font>
      <vertAlign val="superscript"/>
      <sz val="7"/>
      <color theme="1"/>
      <name val="Arial"/>
      <family val="2"/>
    </font>
    <font>
      <sz val="11"/>
      <color theme="1"/>
      <name val="Calibri"/>
      <family val="2"/>
      <scheme val="minor"/>
    </font>
    <font>
      <b/>
      <sz val="12"/>
      <color theme="1"/>
      <name val="Arial"/>
      <family val="2"/>
    </font>
    <font>
      <sz val="7"/>
      <color rgb="FF0070C0"/>
      <name val="Arial"/>
      <family val="2"/>
    </font>
    <font>
      <sz val="9"/>
      <color rgb="FF0070C0"/>
      <name val="Arial"/>
      <family val="2"/>
    </font>
    <font>
      <sz val="8"/>
      <name val="Calibri"/>
      <family val="2"/>
      <scheme val="minor"/>
    </font>
    <font>
      <sz val="14"/>
      <color theme="1"/>
      <name val="Calibri"/>
      <family val="2"/>
      <scheme val="minor"/>
    </font>
    <font>
      <b/>
      <sz val="14"/>
      <color theme="1"/>
      <name val="Calibri"/>
      <family val="2"/>
      <scheme val="minor"/>
    </font>
    <font>
      <sz val="14"/>
      <color theme="1"/>
      <name val="Times New Roman"/>
      <family val="1"/>
    </font>
    <font>
      <u/>
      <sz val="11"/>
      <color theme="10"/>
      <name val="Calibri"/>
      <family val="2"/>
      <scheme val="minor"/>
    </font>
    <font>
      <u/>
      <sz val="11"/>
      <color theme="11"/>
      <name val="Calibri"/>
      <family val="2"/>
      <scheme val="minor"/>
    </font>
    <font>
      <sz val="10"/>
      <color theme="1"/>
      <name val="Arial"/>
      <family val="2"/>
    </font>
    <font>
      <b/>
      <sz val="11"/>
      <color theme="1"/>
      <name val="Arial"/>
      <family val="2"/>
    </font>
    <font>
      <b/>
      <sz val="11"/>
      <color rgb="FF000000"/>
      <name val="Arial"/>
      <family val="2"/>
    </font>
    <font>
      <sz val="8"/>
      <color rgb="FF0070C0"/>
      <name val="Arial"/>
      <family val="2"/>
    </font>
  </fonts>
  <fills count="9">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rgb="FFCCCCCC"/>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4" tint="0.79998168889431442"/>
        <bgColor indexed="64"/>
      </patternFill>
    </fill>
  </fills>
  <borders count="33">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9" fontId="26"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43" fontId="26" fillId="0" borderId="0" applyFont="0" applyFill="0" applyBorder="0" applyAlignment="0" applyProtection="0"/>
  </cellStyleXfs>
  <cellXfs count="274">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horizontal="center" vertical="center"/>
    </xf>
    <xf numFmtId="0" fontId="4" fillId="0" borderId="0" xfId="0" applyFont="1" applyFill="1" applyBorder="1"/>
    <xf numFmtId="0" fontId="4" fillId="0" borderId="1" xfId="0" applyFont="1" applyBorder="1"/>
    <xf numFmtId="0" fontId="4" fillId="0" borderId="0" xfId="0" applyFont="1" applyBorder="1"/>
    <xf numFmtId="0" fontId="3" fillId="0" borderId="0" xfId="0" applyFont="1"/>
    <xf numFmtId="0" fontId="3" fillId="0" borderId="0" xfId="0" applyFont="1" applyAlignment="1">
      <alignment horizontal="center"/>
    </xf>
    <xf numFmtId="0" fontId="4" fillId="0" borderId="1" xfId="0" applyFont="1" applyBorder="1" applyAlignment="1">
      <alignment horizontal="center"/>
    </xf>
    <xf numFmtId="0" fontId="3" fillId="0" borderId="3" xfId="0" applyFont="1" applyBorder="1"/>
    <xf numFmtId="0" fontId="4" fillId="0" borderId="2" xfId="0" applyFont="1" applyBorder="1"/>
    <xf numFmtId="0" fontId="4" fillId="0" borderId="4" xfId="0" applyFont="1" applyBorder="1"/>
    <xf numFmtId="0" fontId="4" fillId="0" borderId="0" xfId="0" applyFont="1" applyAlignment="1">
      <alignment horizontal="center"/>
    </xf>
    <xf numFmtId="0" fontId="4" fillId="0" borderId="0" xfId="0" applyFont="1" applyAlignment="1">
      <alignment horizontal="center" wrapText="1"/>
    </xf>
    <xf numFmtId="0" fontId="4" fillId="2" borderId="0" xfId="0" applyFont="1" applyFill="1" applyBorder="1" applyAlignment="1">
      <alignment vertical="center" wrapText="1"/>
    </xf>
    <xf numFmtId="0" fontId="4" fillId="2" borderId="3" xfId="0" applyFont="1" applyFill="1" applyBorder="1" applyAlignment="1">
      <alignment vertical="center" wrapText="1"/>
    </xf>
    <xf numFmtId="0" fontId="4" fillId="2" borderId="9" xfId="0" applyFont="1" applyFill="1" applyBorder="1" applyAlignment="1">
      <alignment vertical="center" wrapText="1"/>
    </xf>
    <xf numFmtId="0" fontId="3" fillId="0" borderId="5" xfId="0" applyFont="1" applyBorder="1" applyAlignment="1">
      <alignment horizontal="center" vertical="center" wrapText="1"/>
    </xf>
    <xf numFmtId="0" fontId="4" fillId="0" borderId="5" xfId="0" applyFont="1" applyBorder="1" applyAlignment="1">
      <alignment horizontal="center"/>
    </xf>
    <xf numFmtId="0" fontId="12" fillId="2" borderId="5" xfId="0" applyFont="1" applyFill="1" applyBorder="1" applyAlignment="1">
      <alignment horizontal="center" vertical="center" wrapText="1"/>
    </xf>
    <xf numFmtId="0" fontId="3" fillId="0" borderId="3" xfId="0" applyFont="1" applyBorder="1" applyAlignment="1">
      <alignment vertical="center"/>
    </xf>
    <xf numFmtId="0" fontId="10" fillId="0" borderId="0" xfId="0" applyFont="1"/>
    <xf numFmtId="0" fontId="3" fillId="0" borderId="5" xfId="0" applyFont="1" applyBorder="1" applyAlignment="1">
      <alignment horizontal="center"/>
    </xf>
    <xf numFmtId="0" fontId="2" fillId="0" borderId="5" xfId="0" applyFont="1" applyBorder="1" applyAlignment="1">
      <alignment horizontal="center" wrapText="1"/>
    </xf>
    <xf numFmtId="0" fontId="3" fillId="0" borderId="0" xfId="0" applyFont="1" applyBorder="1" applyAlignment="1">
      <alignment vertical="center"/>
    </xf>
    <xf numFmtId="0" fontId="0" fillId="0" borderId="1" xfId="0" applyBorder="1"/>
    <xf numFmtId="0" fontId="15" fillId="0" borderId="0" xfId="0" applyFont="1"/>
    <xf numFmtId="0" fontId="4" fillId="0" borderId="9" xfId="0" applyFont="1" applyBorder="1"/>
    <xf numFmtId="0" fontId="4" fillId="0" borderId="0" xfId="0" applyFont="1" applyAlignment="1">
      <alignment horizontal="left"/>
    </xf>
    <xf numFmtId="0" fontId="3" fillId="0" borderId="0" xfId="0" applyFont="1" applyAlignment="1">
      <alignment vertical="center"/>
    </xf>
    <xf numFmtId="0" fontId="4" fillId="0" borderId="0" xfId="0" applyFont="1" applyAlignment="1">
      <alignment horizontal="right"/>
    </xf>
    <xf numFmtId="0" fontId="3" fillId="0" borderId="1" xfId="0" applyFont="1" applyBorder="1" applyAlignment="1">
      <alignment horizontal="center"/>
    </xf>
    <xf numFmtId="0" fontId="3" fillId="0" borderId="0" xfId="0" applyFont="1" applyAlignment="1">
      <alignment horizontal="center" wrapText="1"/>
    </xf>
    <xf numFmtId="0" fontId="3" fillId="0" borderId="5" xfId="0" applyFont="1" applyBorder="1" applyAlignment="1">
      <alignment horizontal="center" wrapText="1"/>
    </xf>
    <xf numFmtId="0" fontId="4" fillId="3" borderId="5" xfId="0" applyFont="1" applyFill="1" applyBorder="1" applyAlignment="1">
      <alignment horizontal="center"/>
    </xf>
    <xf numFmtId="0" fontId="17" fillId="0" borderId="0" xfId="0" applyFont="1" applyAlignment="1">
      <alignment vertical="center" wrapText="1"/>
    </xf>
    <xf numFmtId="0" fontId="18" fillId="0" borderId="0" xfId="0" applyFont="1" applyAlignment="1">
      <alignment vertical="center"/>
    </xf>
    <xf numFmtId="0" fontId="21" fillId="0" borderId="0" xfId="0" applyFont="1"/>
    <xf numFmtId="0" fontId="22" fillId="0" borderId="5" xfId="0" applyFont="1" applyBorder="1" applyAlignment="1">
      <alignment vertical="center" wrapText="1"/>
    </xf>
    <xf numFmtId="0" fontId="0" fillId="0" borderId="0" xfId="0" applyAlignment="1">
      <alignment wrapText="1"/>
    </xf>
    <xf numFmtId="0" fontId="1" fillId="0" borderId="5" xfId="0" applyFont="1" applyBorder="1" applyAlignment="1">
      <alignment horizontal="left" vertical="center" wrapText="1"/>
    </xf>
    <xf numFmtId="0" fontId="3" fillId="0" borderId="3" xfId="0" applyFont="1" applyBorder="1" applyAlignment="1">
      <alignment horizontal="justify"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top" wrapText="1"/>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2" fillId="2" borderId="0" xfId="0" applyFont="1" applyFill="1" applyAlignment="1">
      <alignment vertical="center" wrapText="1"/>
    </xf>
    <xf numFmtId="0" fontId="2" fillId="2" borderId="11" xfId="0" applyFont="1" applyFill="1" applyBorder="1" applyAlignment="1">
      <alignment vertical="center" wrapText="1"/>
    </xf>
    <xf numFmtId="0" fontId="9" fillId="2" borderId="0" xfId="0" applyFont="1" applyFill="1" applyAlignment="1">
      <alignment vertical="center" wrapText="1"/>
    </xf>
    <xf numFmtId="0" fontId="9" fillId="2" borderId="11" xfId="0" applyFont="1" applyFill="1" applyBorder="1" applyAlignment="1">
      <alignment vertical="center" wrapText="1"/>
    </xf>
    <xf numFmtId="0" fontId="4" fillId="0" borderId="0" xfId="0" applyFont="1" applyBorder="1" applyAlignment="1"/>
    <xf numFmtId="0" fontId="4" fillId="0" borderId="0" xfId="0" applyFont="1" applyBorder="1" applyAlignment="1">
      <alignment horizontal="right"/>
    </xf>
    <xf numFmtId="0" fontId="17" fillId="0" borderId="5" xfId="0" applyFont="1" applyBorder="1" applyAlignment="1">
      <alignment horizontal="left" vertical="center" wrapText="1"/>
    </xf>
    <xf numFmtId="0" fontId="0" fillId="0" borderId="5" xfId="0" applyBorder="1" applyAlignment="1">
      <alignment horizontal="left" vertical="center" wrapText="1"/>
    </xf>
    <xf numFmtId="0" fontId="20" fillId="3" borderId="0" xfId="0" applyFont="1" applyFill="1" applyAlignment="1">
      <alignment horizontal="center" vertical="top" wrapText="1"/>
    </xf>
    <xf numFmtId="0" fontId="0" fillId="0" borderId="0" xfId="0" applyAlignment="1">
      <alignment horizontal="center"/>
    </xf>
    <xf numFmtId="0" fontId="17" fillId="0" borderId="0" xfId="0" applyFont="1"/>
    <xf numFmtId="0" fontId="17" fillId="5" borderId="5" xfId="0" applyFont="1" applyFill="1" applyBorder="1" applyAlignment="1">
      <alignment horizontal="left" vertical="center" wrapText="1"/>
    </xf>
    <xf numFmtId="0" fontId="3" fillId="0" borderId="0" xfId="0" applyFont="1"/>
    <xf numFmtId="0" fontId="4" fillId="0" borderId="0" xfId="0" applyFont="1" applyFill="1"/>
    <xf numFmtId="0" fontId="3" fillId="0" borderId="0" xfId="0" applyFont="1" applyFill="1"/>
    <xf numFmtId="0" fontId="3" fillId="0" borderId="0" xfId="0" applyFont="1" applyFill="1" applyAlignment="1">
      <alignment horizontal="center"/>
    </xf>
    <xf numFmtId="0" fontId="11" fillId="0" borderId="0" xfId="0" applyFont="1" applyFill="1"/>
    <xf numFmtId="0" fontId="4" fillId="6" borderId="5" xfId="0" applyFont="1" applyFill="1" applyBorder="1"/>
    <xf numFmtId="0" fontId="4" fillId="6" borderId="2" xfId="0" applyFont="1" applyFill="1" applyBorder="1"/>
    <xf numFmtId="0" fontId="4" fillId="6" borderId="0" xfId="0" applyFont="1" applyFill="1" applyBorder="1"/>
    <xf numFmtId="0" fontId="0" fillId="6" borderId="5" xfId="0" applyFill="1" applyBorder="1" applyAlignment="1">
      <alignment horizontal="center" vertical="center"/>
    </xf>
    <xf numFmtId="0" fontId="23" fillId="2" borderId="5"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4" fillId="6" borderId="1" xfId="0" applyFont="1" applyFill="1" applyBorder="1" applyProtection="1">
      <protection locked="0"/>
    </xf>
    <xf numFmtId="0" fontId="0" fillId="6" borderId="5" xfId="0" applyFill="1" applyBorder="1" applyAlignment="1" applyProtection="1">
      <alignment horizontal="center" vertical="center"/>
      <protection locked="0"/>
    </xf>
    <xf numFmtId="0" fontId="4" fillId="0" borderId="0" xfId="0" applyFont="1" applyProtection="1"/>
    <xf numFmtId="0" fontId="26" fillId="0" borderId="0" xfId="0" applyFont="1"/>
    <xf numFmtId="9" fontId="4" fillId="0" borderId="5" xfId="1" applyFont="1" applyBorder="1" applyAlignment="1">
      <alignment horizontal="center"/>
    </xf>
    <xf numFmtId="9" fontId="4" fillId="6" borderId="5" xfId="1" applyFont="1" applyFill="1" applyBorder="1" applyAlignment="1" applyProtection="1">
      <alignment horizontal="center"/>
      <protection locked="0"/>
    </xf>
    <xf numFmtId="9" fontId="4" fillId="6" borderId="5" xfId="0" applyNumberFormat="1" applyFont="1" applyFill="1" applyBorder="1" applyAlignment="1" applyProtection="1">
      <alignment horizontal="center"/>
      <protection locked="0"/>
    </xf>
    <xf numFmtId="0" fontId="3" fillId="0" borderId="0" xfId="0" applyFont="1" applyAlignment="1">
      <alignment horizontal="center" vertical="top" wrapText="1"/>
    </xf>
    <xf numFmtId="9" fontId="4" fillId="6" borderId="1" xfId="1" applyFont="1" applyFill="1" applyBorder="1" applyAlignment="1" applyProtection="1">
      <alignment horizontal="center"/>
      <protection locked="0"/>
    </xf>
    <xf numFmtId="0" fontId="4" fillId="6" borderId="2" xfId="0" applyFont="1" applyFill="1" applyBorder="1" applyAlignment="1">
      <alignment vertical="center"/>
    </xf>
    <xf numFmtId="0" fontId="4" fillId="6" borderId="0" xfId="0" applyFont="1" applyFill="1" applyAlignment="1">
      <alignment vertical="center"/>
    </xf>
    <xf numFmtId="0" fontId="3" fillId="0" borderId="0" xfId="0" applyFont="1"/>
    <xf numFmtId="0" fontId="31" fillId="0" borderId="0" xfId="0" applyFont="1"/>
    <xf numFmtId="0" fontId="32" fillId="0" borderId="0" xfId="0" applyFont="1"/>
    <xf numFmtId="0" fontId="33" fillId="0" borderId="0" xfId="0" applyFont="1" applyAlignment="1">
      <alignment horizontal="left"/>
    </xf>
    <xf numFmtId="0" fontId="4" fillId="0" borderId="0" xfId="0" applyFont="1" applyFill="1" applyBorder="1" applyProtection="1">
      <protection locked="0"/>
    </xf>
    <xf numFmtId="0" fontId="33" fillId="0" borderId="0" xfId="0" applyFont="1"/>
    <xf numFmtId="0" fontId="31" fillId="0" borderId="0" xfId="0" applyFont="1" applyAlignment="1">
      <alignment vertical="center"/>
    </xf>
    <xf numFmtId="0" fontId="4" fillId="0" borderId="19" xfId="0" applyFont="1" applyFill="1" applyBorder="1"/>
    <xf numFmtId="0" fontId="36" fillId="0" borderId="13" xfId="0" applyFont="1" applyBorder="1" applyAlignment="1">
      <alignment horizontal="center" vertical="center" wrapText="1"/>
    </xf>
    <xf numFmtId="0" fontId="4" fillId="6" borderId="5" xfId="0" applyFont="1" applyFill="1" applyBorder="1" applyAlignment="1">
      <alignment horizontal="center" vertical="center"/>
    </xf>
    <xf numFmtId="0" fontId="9" fillId="7" borderId="4" xfId="0" applyFont="1" applyFill="1" applyBorder="1" applyAlignment="1">
      <alignment vertical="center" wrapText="1"/>
    </xf>
    <xf numFmtId="164" fontId="36" fillId="0" borderId="13" xfId="14" applyNumberFormat="1" applyFont="1" applyBorder="1" applyAlignment="1">
      <alignment horizontal="center" vertical="center" wrapText="1"/>
    </xf>
    <xf numFmtId="0" fontId="4" fillId="0" borderId="0" xfId="0" applyFont="1" applyAlignment="1">
      <alignment horizontal="left" vertical="top"/>
    </xf>
    <xf numFmtId="0" fontId="4" fillId="6" borderId="1" xfId="0" applyFont="1" applyFill="1" applyBorder="1" applyAlignment="1" applyProtection="1">
      <alignment horizontal="left"/>
      <protection locked="0"/>
    </xf>
    <xf numFmtId="0" fontId="4" fillId="0" borderId="0" xfId="0" applyFont="1" applyBorder="1" applyAlignment="1">
      <alignment horizontal="right"/>
    </xf>
    <xf numFmtId="0" fontId="4" fillId="0" borderId="20" xfId="0" applyFont="1" applyFill="1" applyBorder="1" applyAlignment="1">
      <alignment vertical="center"/>
    </xf>
    <xf numFmtId="0" fontId="4" fillId="0" borderId="21" xfId="0" applyFont="1" applyFill="1" applyBorder="1"/>
    <xf numFmtId="0" fontId="4" fillId="0" borderId="25" xfId="0" applyFont="1" applyFill="1" applyBorder="1"/>
    <xf numFmtId="0" fontId="4" fillId="0" borderId="0" xfId="0" applyFont="1" applyAlignment="1" applyProtection="1">
      <alignment horizontal="left"/>
    </xf>
    <xf numFmtId="0" fontId="4" fillId="6" borderId="2" xfId="0" applyNumberFormat="1" applyFont="1" applyFill="1" applyBorder="1" applyAlignment="1" applyProtection="1">
      <alignment horizontal="left"/>
      <protection locked="0"/>
    </xf>
    <xf numFmtId="0" fontId="15" fillId="0" borderId="0" xfId="0" applyFont="1" applyFill="1" applyBorder="1" applyAlignment="1">
      <alignment horizontal="left"/>
    </xf>
    <xf numFmtId="0" fontId="15" fillId="0" borderId="24" xfId="0" applyFont="1" applyFill="1" applyBorder="1" applyAlignment="1">
      <alignment horizontal="left"/>
    </xf>
    <xf numFmtId="0" fontId="4" fillId="0" borderId="20" xfId="0" applyFont="1" applyFill="1" applyBorder="1" applyAlignment="1">
      <alignment horizontal="left" vertical="center"/>
    </xf>
    <xf numFmtId="0" fontId="4" fillId="0" borderId="0" xfId="0" applyFont="1" applyFill="1" applyBorder="1" applyAlignment="1">
      <alignment horizontal="left" vertical="center"/>
    </xf>
    <xf numFmtId="0" fontId="4" fillId="0" borderId="24" xfId="0" applyFont="1" applyFill="1" applyBorder="1" applyAlignment="1">
      <alignment horizontal="left" vertical="center"/>
    </xf>
    <xf numFmtId="0" fontId="4" fillId="0" borderId="0" xfId="0" applyFont="1" applyFill="1" applyAlignment="1">
      <alignment horizontal="center" vertical="top" wrapText="1"/>
    </xf>
    <xf numFmtId="164" fontId="36" fillId="0" borderId="13" xfId="14" applyNumberFormat="1" applyFont="1" applyBorder="1" applyAlignment="1">
      <alignment horizontal="center" vertical="center"/>
    </xf>
    <xf numFmtId="164" fontId="4" fillId="0" borderId="14" xfId="14" applyNumberFormat="1" applyFont="1" applyFill="1" applyBorder="1" applyAlignment="1">
      <alignment horizontal="center" vertical="top"/>
    </xf>
    <xf numFmtId="164" fontId="2" fillId="6" borderId="5" xfId="14" applyNumberFormat="1" applyFont="1" applyFill="1" applyBorder="1" applyAlignment="1" applyProtection="1">
      <alignment horizontal="center" vertical="center" wrapText="1"/>
      <protection locked="0"/>
    </xf>
    <xf numFmtId="164" fontId="2" fillId="6" borderId="3" xfId="14" applyNumberFormat="1" applyFont="1" applyFill="1" applyBorder="1" applyAlignment="1" applyProtection="1">
      <alignment horizontal="center" vertical="center" wrapText="1"/>
      <protection locked="0"/>
    </xf>
    <xf numFmtId="164" fontId="2" fillId="2" borderId="5" xfId="14" applyNumberFormat="1" applyFont="1" applyFill="1" applyBorder="1" applyAlignment="1">
      <alignment horizontal="center" vertical="center" wrapText="1"/>
    </xf>
    <xf numFmtId="164" fontId="2" fillId="2" borderId="3" xfId="14" applyNumberFormat="1" applyFont="1" applyFill="1" applyBorder="1" applyAlignment="1">
      <alignment horizontal="center" vertical="center" wrapText="1"/>
    </xf>
    <xf numFmtId="164" fontId="27" fillId="7" borderId="3" xfId="14" applyNumberFormat="1" applyFont="1" applyFill="1" applyBorder="1" applyAlignment="1">
      <alignment horizontal="right" vertical="center" wrapText="1"/>
    </xf>
    <xf numFmtId="0" fontId="4" fillId="8" borderId="21" xfId="0" applyFont="1" applyFill="1" applyBorder="1"/>
    <xf numFmtId="0" fontId="4" fillId="8" borderId="25" xfId="0" applyFont="1" applyFill="1" applyBorder="1"/>
    <xf numFmtId="0" fontId="15" fillId="0" borderId="16" xfId="0" applyFont="1" applyFill="1" applyBorder="1" applyAlignment="1">
      <alignment horizontal="left"/>
    </xf>
    <xf numFmtId="0" fontId="4" fillId="0" borderId="0"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3" xfId="0" applyFont="1" applyFill="1" applyBorder="1"/>
    <xf numFmtId="0" fontId="4" fillId="0" borderId="2" xfId="0" applyFont="1" applyFill="1" applyBorder="1"/>
    <xf numFmtId="0" fontId="4" fillId="0" borderId="4" xfId="0" applyFont="1" applyFill="1" applyBorder="1"/>
    <xf numFmtId="164" fontId="4" fillId="8" borderId="0" xfId="14" applyNumberFormat="1" applyFont="1" applyFill="1" applyProtection="1">
      <protection locked="0"/>
    </xf>
    <xf numFmtId="164" fontId="4" fillId="8" borderId="5" xfId="14" applyNumberFormat="1" applyFont="1" applyFill="1" applyBorder="1" applyProtection="1">
      <protection locked="0"/>
    </xf>
    <xf numFmtId="0" fontId="36" fillId="8" borderId="3" xfId="0" applyFont="1" applyFill="1" applyBorder="1" applyAlignment="1" applyProtection="1">
      <alignment horizontal="left" vertical="center"/>
      <protection locked="0"/>
    </xf>
    <xf numFmtId="9" fontId="36" fillId="8" borderId="29" xfId="1" applyFont="1" applyFill="1" applyBorder="1" applyProtection="1">
      <protection locked="0"/>
    </xf>
    <xf numFmtId="0" fontId="3" fillId="0" borderId="5"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3" xfId="0" applyFont="1" applyFill="1" applyBorder="1" applyAlignment="1">
      <alignment vertical="top" wrapText="1"/>
    </xf>
    <xf numFmtId="0" fontId="4" fillId="0" borderId="5" xfId="0" applyFont="1" applyBorder="1" applyAlignment="1">
      <alignment horizontal="center" vertical="center" wrapText="1"/>
    </xf>
    <xf numFmtId="164" fontId="4" fillId="0" borderId="5" xfId="14" applyNumberFormat="1" applyFont="1" applyBorder="1" applyAlignment="1">
      <alignment horizontal="left" vertical="top"/>
    </xf>
    <xf numFmtId="164" fontId="4" fillId="0" borderId="5" xfId="14" applyNumberFormat="1" applyFont="1" applyBorder="1" applyAlignment="1">
      <alignment vertical="top"/>
    </xf>
    <xf numFmtId="0" fontId="4" fillId="0" borderId="5" xfId="0" applyFont="1" applyBorder="1" applyAlignment="1">
      <alignment vertical="top" wrapText="1"/>
    </xf>
    <xf numFmtId="164" fontId="4" fillId="0" borderId="5" xfId="14" applyNumberFormat="1" applyFont="1" applyBorder="1" applyAlignment="1">
      <alignment vertical="top" wrapText="1"/>
    </xf>
    <xf numFmtId="164" fontId="4" fillId="0" borderId="5" xfId="14" applyNumberFormat="1" applyFont="1" applyFill="1" applyBorder="1" applyAlignment="1">
      <alignment horizontal="left" vertical="top"/>
    </xf>
    <xf numFmtId="164" fontId="4" fillId="0" borderId="5" xfId="14" applyNumberFormat="1" applyFont="1" applyFill="1" applyBorder="1" applyAlignment="1">
      <alignment vertical="top"/>
    </xf>
    <xf numFmtId="0" fontId="4" fillId="0" borderId="5" xfId="0" applyFont="1" applyFill="1" applyBorder="1" applyAlignment="1">
      <alignment vertical="top" wrapText="1"/>
    </xf>
    <xf numFmtId="164" fontId="4" fillId="0" borderId="5" xfId="14" applyNumberFormat="1" applyFont="1" applyFill="1" applyBorder="1" applyAlignment="1">
      <alignment vertical="top" wrapText="1"/>
    </xf>
    <xf numFmtId="164" fontId="4" fillId="8" borderId="5" xfId="14" applyNumberFormat="1" applyFont="1" applyFill="1" applyBorder="1" applyAlignment="1" applyProtection="1">
      <alignment horizontal="left" vertical="top"/>
      <protection locked="0"/>
    </xf>
    <xf numFmtId="164" fontId="4" fillId="8" borderId="5" xfId="14" applyNumberFormat="1" applyFont="1" applyFill="1" applyBorder="1" applyAlignment="1" applyProtection="1">
      <alignment vertical="top"/>
      <protection locked="0"/>
    </xf>
    <xf numFmtId="0" fontId="4" fillId="8" borderId="5" xfId="0" applyFont="1" applyFill="1" applyBorder="1" applyAlignment="1" applyProtection="1">
      <alignment vertical="top" wrapText="1"/>
      <protection locked="0"/>
    </xf>
    <xf numFmtId="164" fontId="4" fillId="8" borderId="5" xfId="14" applyNumberFormat="1" applyFont="1" applyFill="1" applyBorder="1" applyAlignment="1" applyProtection="1">
      <alignment vertical="top" wrapText="1"/>
      <protection locked="0"/>
    </xf>
    <xf numFmtId="0" fontId="3" fillId="0" borderId="18" xfId="0" applyFont="1" applyFill="1" applyBorder="1" applyAlignment="1">
      <alignment vertical="center"/>
    </xf>
    <xf numFmtId="0" fontId="3" fillId="0" borderId="18" xfId="0" applyFont="1" applyFill="1" applyBorder="1" applyAlignment="1">
      <alignment horizontal="left" vertical="center"/>
    </xf>
    <xf numFmtId="0" fontId="3" fillId="0" borderId="17" xfId="0" applyFont="1" applyFill="1" applyBorder="1" applyAlignment="1">
      <alignment horizontal="left" vertical="center"/>
    </xf>
    <xf numFmtId="0" fontId="4" fillId="0" borderId="0" xfId="0" applyFont="1" applyFill="1" applyAlignment="1">
      <alignment horizontal="left" vertical="top" wrapText="1"/>
    </xf>
    <xf numFmtId="0" fontId="4" fillId="6" borderId="1" xfId="0" applyFont="1" applyFill="1" applyBorder="1" applyAlignment="1" applyProtection="1">
      <alignment horizontal="left"/>
      <protection locked="0"/>
    </xf>
    <xf numFmtId="0" fontId="4" fillId="0" borderId="0" xfId="0" applyFont="1" applyAlignment="1">
      <alignment horizontal="left" vertical="top" wrapText="1"/>
    </xf>
    <xf numFmtId="0" fontId="4" fillId="0" borderId="0" xfId="0" applyFont="1" applyAlignment="1">
      <alignment horizontal="left" vertical="top"/>
    </xf>
    <xf numFmtId="0" fontId="4" fillId="6" borderId="3" xfId="0" applyFont="1" applyFill="1" applyBorder="1" applyAlignment="1" applyProtection="1">
      <alignment horizontal="left" vertical="top" wrapText="1"/>
      <protection locked="0"/>
    </xf>
    <xf numFmtId="0" fontId="4" fillId="6" borderId="2" xfId="0" applyFont="1" applyFill="1" applyBorder="1" applyAlignment="1" applyProtection="1">
      <alignment horizontal="left" vertical="top" wrapText="1"/>
      <protection locked="0"/>
    </xf>
    <xf numFmtId="0" fontId="4" fillId="6" borderId="4" xfId="0" applyFont="1" applyFill="1" applyBorder="1" applyAlignment="1" applyProtection="1">
      <alignment horizontal="left" vertical="top" wrapText="1"/>
      <protection locked="0"/>
    </xf>
    <xf numFmtId="0" fontId="4" fillId="6" borderId="2" xfId="0" applyFont="1" applyFill="1" applyBorder="1" applyAlignment="1" applyProtection="1">
      <alignment horizontal="left"/>
      <protection locked="0"/>
    </xf>
    <xf numFmtId="0" fontId="4" fillId="0" borderId="7" xfId="0" applyFont="1" applyBorder="1" applyAlignment="1">
      <alignment horizontal="right"/>
    </xf>
    <xf numFmtId="0" fontId="4" fillId="0" borderId="0" xfId="0" applyFont="1" applyAlignment="1">
      <alignment horizontal="left" vertical="center" wrapText="1"/>
    </xf>
    <xf numFmtId="0" fontId="4" fillId="0" borderId="0" xfId="0" applyFont="1" applyFill="1" applyBorder="1" applyAlignment="1">
      <alignment horizontal="left" vertical="top" wrapText="1"/>
    </xf>
    <xf numFmtId="0" fontId="4" fillId="0" borderId="0" xfId="0" applyFont="1" applyBorder="1" applyAlignment="1">
      <alignment horizontal="right"/>
    </xf>
    <xf numFmtId="0" fontId="4" fillId="0" borderId="1" xfId="0"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2" borderId="0" xfId="0" applyFont="1" applyFill="1" applyBorder="1" applyAlignment="1">
      <alignment horizontal="left" vertical="center" wrapText="1"/>
    </xf>
    <xf numFmtId="0" fontId="23" fillId="0" borderId="0" xfId="0" applyFont="1" applyBorder="1" applyAlignment="1">
      <alignment horizontal="left" vertical="top" wrapText="1"/>
    </xf>
    <xf numFmtId="0" fontId="23" fillId="0" borderId="0" xfId="0" applyFont="1" applyBorder="1" applyAlignment="1">
      <alignment horizontal="left" vertical="top"/>
    </xf>
    <xf numFmtId="0" fontId="23" fillId="2" borderId="5" xfId="0" applyFont="1" applyFill="1" applyBorder="1" applyAlignment="1">
      <alignment horizontal="left" vertical="center" wrapText="1"/>
    </xf>
    <xf numFmtId="0" fontId="23" fillId="0" borderId="5" xfId="0" applyFont="1" applyBorder="1" applyAlignment="1">
      <alignment horizontal="left" vertical="center" wrapText="1"/>
    </xf>
    <xf numFmtId="0" fontId="23" fillId="0" borderId="2" xfId="0" applyFont="1" applyBorder="1" applyAlignment="1">
      <alignment horizontal="left" vertical="center" wrapText="1"/>
    </xf>
    <xf numFmtId="0" fontId="23" fillId="0" borderId="4" xfId="0" applyFont="1" applyBorder="1" applyAlignment="1">
      <alignment horizontal="left" vertical="center" wrapText="1"/>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0" fillId="2" borderId="5" xfId="0" applyFont="1" applyFill="1" applyBorder="1" applyAlignment="1">
      <alignment horizontal="center" vertical="center" wrapText="1"/>
    </xf>
    <xf numFmtId="0" fontId="9" fillId="2" borderId="5" xfId="0" applyFont="1" applyFill="1" applyBorder="1" applyAlignment="1">
      <alignment horizontal="left" vertical="top" wrapText="1"/>
    </xf>
    <xf numFmtId="0" fontId="10" fillId="0" borderId="5" xfId="0" applyFont="1" applyBorder="1" applyAlignment="1">
      <alignment horizontal="center" vertical="center" wrapText="1"/>
    </xf>
    <xf numFmtId="0" fontId="2" fillId="2" borderId="5" xfId="0" applyFont="1" applyFill="1" applyBorder="1" applyAlignment="1">
      <alignment horizontal="left" vertical="center" wrapText="1"/>
    </xf>
    <xf numFmtId="0" fontId="9" fillId="2" borderId="3"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4" xfId="0" applyFont="1" applyFill="1" applyBorder="1" applyAlignment="1">
      <alignment horizontal="left" vertical="top" wrapText="1"/>
    </xf>
    <xf numFmtId="0" fontId="2" fillId="2" borderId="5" xfId="0" applyFont="1" applyFill="1" applyBorder="1" applyAlignment="1">
      <alignment horizontal="right" vertical="center" wrapText="1"/>
    </xf>
    <xf numFmtId="0" fontId="2" fillId="0" borderId="0" xfId="0" applyFont="1" applyAlignment="1">
      <alignment horizontal="left" vertical="top" wrapText="1"/>
    </xf>
    <xf numFmtId="0" fontId="9" fillId="2" borderId="6" xfId="0" applyFont="1" applyFill="1" applyBorder="1" applyAlignment="1">
      <alignment horizontal="left" wrapText="1"/>
    </xf>
    <xf numFmtId="0" fontId="9" fillId="2" borderId="7" xfId="0" applyFont="1" applyFill="1" applyBorder="1" applyAlignment="1">
      <alignment horizontal="left" wrapText="1"/>
    </xf>
    <xf numFmtId="0" fontId="9" fillId="2" borderId="8" xfId="0" applyFont="1" applyFill="1" applyBorder="1" applyAlignment="1">
      <alignment horizontal="left" wrapText="1"/>
    </xf>
    <xf numFmtId="0" fontId="9" fillId="2" borderId="9" xfId="0" applyFont="1" applyFill="1" applyBorder="1" applyAlignment="1">
      <alignment horizontal="left" wrapText="1"/>
    </xf>
    <xf numFmtId="0" fontId="9" fillId="2" borderId="1" xfId="0" applyFont="1" applyFill="1" applyBorder="1" applyAlignment="1">
      <alignment horizontal="left" wrapText="1"/>
    </xf>
    <xf numFmtId="0" fontId="9" fillId="2" borderId="10" xfId="0" applyFont="1" applyFill="1" applyBorder="1" applyAlignment="1">
      <alignment horizontal="left" wrapText="1"/>
    </xf>
    <xf numFmtId="0" fontId="4" fillId="6" borderId="2" xfId="0" applyFont="1" applyFill="1" applyBorder="1" applyAlignment="1" applyProtection="1">
      <alignment horizontal="center"/>
      <protection locked="0"/>
    </xf>
    <xf numFmtId="0" fontId="4" fillId="0" borderId="2" xfId="0" applyFont="1" applyBorder="1" applyAlignment="1">
      <alignment horizontal="left" vertical="top" wrapText="1"/>
    </xf>
    <xf numFmtId="0" fontId="3" fillId="0" borderId="0" xfId="0" applyFont="1" applyAlignment="1">
      <alignment horizontal="center"/>
    </xf>
    <xf numFmtId="0" fontId="3" fillId="0" borderId="0" xfId="0" applyFont="1"/>
    <xf numFmtId="0" fontId="4" fillId="6" borderId="0" xfId="0" applyFont="1" applyFill="1" applyBorder="1" applyAlignment="1" applyProtection="1">
      <alignment horizontal="center"/>
      <protection locked="0"/>
    </xf>
    <xf numFmtId="0" fontId="4"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3" fillId="0" borderId="5" xfId="0" applyFont="1" applyBorder="1" applyAlignment="1">
      <alignment horizontal="center" wrapText="1"/>
    </xf>
    <xf numFmtId="0" fontId="3" fillId="0" borderId="5" xfId="0" applyFont="1" applyBorder="1" applyAlignment="1">
      <alignment horizontal="center"/>
    </xf>
    <xf numFmtId="0" fontId="4" fillId="0" borderId="5" xfId="0" applyFont="1" applyBorder="1" applyAlignment="1">
      <alignment horizontal="center" wrapText="1"/>
    </xf>
    <xf numFmtId="0" fontId="4" fillId="0" borderId="5" xfId="0" applyFont="1" applyBorder="1" applyAlignment="1">
      <alignment horizontal="center"/>
    </xf>
    <xf numFmtId="0" fontId="23" fillId="0" borderId="0" xfId="0" applyFont="1" applyAlignment="1">
      <alignment horizontal="left" vertical="top" wrapText="1"/>
    </xf>
    <xf numFmtId="0" fontId="23" fillId="0" borderId="0" xfId="0" applyFont="1" applyAlignment="1">
      <alignment horizontal="left" vertical="top"/>
    </xf>
    <xf numFmtId="0" fontId="4" fillId="6" borderId="5" xfId="0" applyFont="1" applyFill="1" applyBorder="1" applyAlignment="1" applyProtection="1">
      <alignment horizontal="center" vertical="top"/>
      <protection locked="0"/>
    </xf>
    <xf numFmtId="0" fontId="4"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horizontal="left" wrapText="1"/>
    </xf>
    <xf numFmtId="0" fontId="37" fillId="0" borderId="0" xfId="0" applyFont="1" applyAlignment="1">
      <alignment horizontal="center" vertical="center"/>
    </xf>
    <xf numFmtId="0" fontId="10" fillId="0" borderId="3"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4" xfId="0" applyFont="1" applyFill="1" applyBorder="1" applyAlignment="1">
      <alignment horizontal="center" vertical="center"/>
    </xf>
    <xf numFmtId="0" fontId="37" fillId="0" borderId="3"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2" fillId="0" borderId="21" xfId="0" applyFont="1" applyFill="1" applyBorder="1" applyAlignment="1">
      <alignment horizontal="center"/>
    </xf>
    <xf numFmtId="0" fontId="2" fillId="0" borderId="19" xfId="0" applyFont="1" applyFill="1" applyBorder="1" applyAlignment="1">
      <alignment horizontal="center"/>
    </xf>
    <xf numFmtId="0" fontId="2" fillId="0" borderId="25" xfId="0" applyFont="1" applyFill="1" applyBorder="1" applyAlignment="1">
      <alignment horizontal="center"/>
    </xf>
    <xf numFmtId="0" fontId="2" fillId="8" borderId="16" xfId="0" applyFont="1" applyFill="1" applyBorder="1" applyAlignment="1">
      <alignment horizontal="left" vertical="top" wrapText="1"/>
    </xf>
    <xf numFmtId="0" fontId="2" fillId="8" borderId="23" xfId="0" applyFont="1" applyFill="1" applyBorder="1" applyAlignment="1">
      <alignment horizontal="left" vertical="top" wrapText="1"/>
    </xf>
    <xf numFmtId="0" fontId="2" fillId="8" borderId="20" xfId="0" applyFont="1" applyFill="1" applyBorder="1" applyAlignment="1">
      <alignment horizontal="left" vertical="top" wrapText="1"/>
    </xf>
    <xf numFmtId="0" fontId="2" fillId="8" borderId="24" xfId="0" applyFont="1" applyFill="1" applyBorder="1" applyAlignment="1">
      <alignment horizontal="left" vertical="top" wrapText="1"/>
    </xf>
    <xf numFmtId="0" fontId="37" fillId="0" borderId="26" xfId="0" applyFont="1" applyFill="1" applyBorder="1" applyAlignment="1">
      <alignment horizontal="center" vertical="center"/>
    </xf>
    <xf numFmtId="0" fontId="37" fillId="0" borderId="27" xfId="0" applyFont="1" applyFill="1" applyBorder="1" applyAlignment="1">
      <alignment horizontal="center" vertical="center"/>
    </xf>
    <xf numFmtId="0" fontId="37" fillId="0" borderId="28" xfId="0" applyFont="1" applyFill="1" applyBorder="1" applyAlignment="1">
      <alignment horizontal="center" vertical="center"/>
    </xf>
    <xf numFmtId="0" fontId="23" fillId="0" borderId="3" xfId="0" applyFont="1" applyBorder="1" applyAlignment="1">
      <alignment horizontal="left" vertical="top"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2" fillId="0" borderId="9"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4" fillId="0" borderId="9"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0" xfId="0" applyFont="1" applyFill="1" applyBorder="1" applyAlignment="1">
      <alignment horizontal="left" vertical="top" wrapText="1"/>
    </xf>
    <xf numFmtId="0" fontId="9" fillId="0" borderId="30" xfId="0" applyFont="1" applyFill="1" applyBorder="1" applyAlignment="1">
      <alignment horizontal="left" vertical="top" wrapText="1"/>
    </xf>
    <xf numFmtId="0" fontId="9" fillId="0" borderId="31" xfId="0" applyFont="1" applyFill="1" applyBorder="1" applyAlignment="1">
      <alignment horizontal="left" vertical="top" wrapText="1"/>
    </xf>
    <xf numFmtId="0" fontId="9" fillId="0" borderId="32" xfId="0" applyFont="1" applyFill="1" applyBorder="1" applyAlignment="1">
      <alignment horizontal="left" vertical="top" wrapText="1"/>
    </xf>
    <xf numFmtId="0" fontId="2" fillId="0" borderId="3" xfId="0" applyFont="1" applyFill="1" applyBorder="1" applyAlignment="1">
      <alignment horizontal="left" vertical="top"/>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4" fillId="0" borderId="13" xfId="0" applyFont="1" applyFill="1" applyBorder="1" applyAlignment="1">
      <alignment horizontal="center"/>
    </xf>
    <xf numFmtId="0" fontId="2" fillId="0" borderId="5" xfId="0" applyFont="1" applyFill="1" applyBorder="1" applyAlignment="1">
      <alignment horizontal="left" vertical="top"/>
    </xf>
    <xf numFmtId="0" fontId="2" fillId="0" borderId="14" xfId="0" applyFont="1" applyFill="1" applyBorder="1" applyAlignment="1">
      <alignment horizontal="left" vertical="top"/>
    </xf>
    <xf numFmtId="0" fontId="4" fillId="0" borderId="0" xfId="0" applyFont="1" applyAlignment="1">
      <alignment horizontal="left" wrapText="1"/>
    </xf>
    <xf numFmtId="0" fontId="23" fillId="0" borderId="0" xfId="0" applyFont="1" applyAlignment="1">
      <alignment horizontal="left"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13" fillId="0" borderId="0" xfId="0" applyFont="1" applyAlignment="1">
      <alignment horizontal="left" wrapText="1"/>
    </xf>
    <xf numFmtId="0" fontId="4" fillId="3" borderId="5" xfId="0" applyFont="1" applyFill="1" applyBorder="1" applyAlignment="1">
      <alignment horizontal="center"/>
    </xf>
    <xf numFmtId="1" fontId="4" fillId="6" borderId="5" xfId="0" applyNumberFormat="1" applyFont="1" applyFill="1" applyBorder="1" applyAlignment="1" applyProtection="1">
      <alignment horizontal="center"/>
      <protection locked="0"/>
    </xf>
    <xf numFmtId="1" fontId="4" fillId="6" borderId="5" xfId="0" applyNumberFormat="1" applyFont="1" applyFill="1" applyBorder="1" applyAlignment="1" applyProtection="1">
      <alignment horizontal="center" vertical="top"/>
      <protection locked="0"/>
    </xf>
    <xf numFmtId="9" fontId="4" fillId="6" borderId="5" xfId="0" applyNumberFormat="1" applyFont="1" applyFill="1" applyBorder="1" applyAlignment="1" applyProtection="1">
      <alignment horizontal="center" vertical="top"/>
      <protection locked="0"/>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13" xfId="0" applyFont="1" applyBorder="1" applyAlignment="1">
      <alignment horizontal="center" vertical="top"/>
    </xf>
    <xf numFmtId="0" fontId="4" fillId="0" borderId="5" xfId="0" applyFont="1" applyBorder="1" applyAlignment="1">
      <alignment horizontal="left"/>
    </xf>
    <xf numFmtId="0" fontId="4" fillId="6" borderId="5" xfId="0" applyFont="1" applyFill="1" applyBorder="1" applyAlignment="1" applyProtection="1">
      <alignment horizontal="center" vertical="center"/>
      <protection locked="0"/>
    </xf>
    <xf numFmtId="0" fontId="3" fillId="0" borderId="5" xfId="0" applyFont="1" applyBorder="1" applyAlignment="1">
      <alignment horizontal="left"/>
    </xf>
    <xf numFmtId="0" fontId="4" fillId="0" borderId="5" xfId="0" applyFont="1" applyBorder="1" applyAlignment="1">
      <alignment horizontal="center" vertical="top"/>
    </xf>
    <xf numFmtId="0" fontId="3" fillId="0" borderId="5" xfId="0" applyFont="1" applyBorder="1" applyAlignment="1">
      <alignment horizontal="right"/>
    </xf>
    <xf numFmtId="0" fontId="4" fillId="0" borderId="2" xfId="0" applyFont="1" applyFill="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0" fontId="4" fillId="0" borderId="0" xfId="0" applyFont="1" applyFill="1" applyAlignment="1">
      <alignment horizontal="left" wrapText="1"/>
    </xf>
    <xf numFmtId="0" fontId="4" fillId="0" borderId="1" xfId="0" applyFont="1" applyFill="1" applyBorder="1" applyAlignment="1">
      <alignment horizontal="left" wrapText="1"/>
    </xf>
    <xf numFmtId="0" fontId="11" fillId="0" borderId="0" xfId="0" applyFont="1" applyFill="1" applyAlignment="1">
      <alignment horizontal="left" wrapText="1"/>
    </xf>
    <xf numFmtId="0" fontId="4" fillId="0" borderId="1" xfId="0" applyFont="1" applyFill="1" applyBorder="1" applyAlignment="1" applyProtection="1">
      <alignment horizontal="left"/>
      <protection locked="0"/>
    </xf>
    <xf numFmtId="0" fontId="4" fillId="0" borderId="3"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0" fillId="0" borderId="0" xfId="0" applyAlignment="1">
      <alignment wrapText="1"/>
    </xf>
    <xf numFmtId="0" fontId="19" fillId="4" borderId="3"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0" fillId="0" borderId="0" xfId="0" applyAlignment="1">
      <alignment horizontal="left" wrapText="1"/>
    </xf>
  </cellXfs>
  <cellStyles count="15">
    <cellStyle name="Comma" xfId="14"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118109</xdr:rowOff>
    </xdr:from>
    <xdr:to>
      <xdr:col>5</xdr:col>
      <xdr:colOff>457200</xdr:colOff>
      <xdr:row>7</xdr:row>
      <xdr:rowOff>22860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8100" y="415289"/>
          <a:ext cx="3413760" cy="735331"/>
        </a:xfrm>
        <a:prstGeom prst="rect">
          <a:avLst/>
        </a:prstGeom>
        <a:noFill/>
        <a:ln>
          <a:noFill/>
        </a:ln>
      </xdr:spPr>
      <xdr:txBody>
        <a:bodyPr vertOverflow="clip" wrap="square" lIns="0" tIns="127000" rIns="91440" bIns="0" anchor="t" upright="1"/>
        <a:lstStyle/>
        <a:p>
          <a:pPr algn="l" rtl="0">
            <a:defRPr sz="1000"/>
          </a:pPr>
          <a:r>
            <a:rPr lang="en-US" sz="1200" b="1" i="0" u="none" strike="noStrike" baseline="0">
              <a:solidFill>
                <a:srgbClr val="000000"/>
              </a:solidFill>
              <a:latin typeface="Arial"/>
              <a:cs typeface="Arial"/>
            </a:rPr>
            <a:t>C.3 and C.6 Development Review Checklist</a:t>
          </a:r>
        </a:p>
        <a:p>
          <a:pPr algn="l" rtl="0">
            <a:defRPr sz="1000"/>
          </a:pPr>
          <a:r>
            <a:rPr lang="en-US" sz="800" b="1" i="0" u="none" strike="noStrike" baseline="0">
              <a:solidFill>
                <a:srgbClr val="000000"/>
              </a:solidFill>
              <a:latin typeface="Arial"/>
              <a:cs typeface="Arial"/>
            </a:rPr>
            <a:t>Municipal Regional Stormwater Permit (MRP)</a:t>
          </a:r>
        </a:p>
        <a:p>
          <a:pPr algn="l" rtl="0">
            <a:defRPr sz="1000"/>
          </a:pPr>
          <a:r>
            <a:rPr lang="en-US" sz="800" b="1" i="0" u="none" strike="noStrike" baseline="0">
              <a:solidFill>
                <a:srgbClr val="000000"/>
              </a:solidFill>
              <a:latin typeface="Arial"/>
              <a:cs typeface="Arial"/>
            </a:rPr>
            <a:t>Stormwater Controls for Development Projects</a:t>
          </a:r>
        </a:p>
        <a:p>
          <a:pPr algn="l" rtl="0">
            <a:defRPr sz="1000"/>
          </a:pPr>
          <a:endParaRPr lang="en-US" sz="900" b="1" i="0" u="none" strike="noStrike" baseline="0">
            <a:solidFill>
              <a:srgbClr val="000000"/>
            </a:solidFill>
            <a:latin typeface="Arial"/>
            <a:cs typeface="Arial"/>
          </a:endParaRPr>
        </a:p>
        <a:p>
          <a:pPr algn="l" rtl="0">
            <a:defRPr sz="1000"/>
          </a:pPr>
          <a:endParaRPr lang="en-US" sz="90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406400</xdr:colOff>
          <xdr:row>16</xdr:row>
          <xdr:rowOff>25400</xdr:rowOff>
        </xdr:from>
        <xdr:to>
          <xdr:col>3</xdr:col>
          <xdr:colOff>25400</xdr:colOff>
          <xdr:row>18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18</xdr:row>
          <xdr:rowOff>0</xdr:rowOff>
        </xdr:from>
        <xdr:to>
          <xdr:col>3</xdr:col>
          <xdr:colOff>25400</xdr:colOff>
          <xdr:row>19</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18</xdr:row>
          <xdr:rowOff>139700</xdr:rowOff>
        </xdr:from>
        <xdr:to>
          <xdr:col>3</xdr:col>
          <xdr:colOff>25400</xdr:colOff>
          <xdr:row>20</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19</xdr:row>
          <xdr:rowOff>127000</xdr:rowOff>
        </xdr:from>
        <xdr:to>
          <xdr:col>3</xdr:col>
          <xdr:colOff>25400</xdr:colOff>
          <xdr:row>21</xdr:row>
          <xdr:rowOff>50800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20</xdr:row>
          <xdr:rowOff>114300</xdr:rowOff>
        </xdr:from>
        <xdr:to>
          <xdr:col>3</xdr:col>
          <xdr:colOff>25400</xdr:colOff>
          <xdr:row>22</xdr:row>
          <xdr:rowOff>50800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21</xdr:row>
          <xdr:rowOff>114300</xdr:rowOff>
        </xdr:from>
        <xdr:to>
          <xdr:col>3</xdr:col>
          <xdr:colOff>25400</xdr:colOff>
          <xdr:row>23</xdr:row>
          <xdr:rowOff>50800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22</xdr:row>
          <xdr:rowOff>114300</xdr:rowOff>
        </xdr:from>
        <xdr:to>
          <xdr:col>3</xdr:col>
          <xdr:colOff>25400</xdr:colOff>
          <xdr:row>24</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24</xdr:row>
          <xdr:rowOff>25400</xdr:rowOff>
        </xdr:from>
        <xdr:to>
          <xdr:col>3</xdr:col>
          <xdr:colOff>25400</xdr:colOff>
          <xdr:row>24</xdr:row>
          <xdr:rowOff>241300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25</xdr:row>
          <xdr:rowOff>0</xdr:rowOff>
        </xdr:from>
        <xdr:to>
          <xdr:col>3</xdr:col>
          <xdr:colOff>25400</xdr:colOff>
          <xdr:row>25</xdr:row>
          <xdr:rowOff>215900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25</xdr:row>
          <xdr:rowOff>317500</xdr:rowOff>
        </xdr:from>
        <xdr:to>
          <xdr:col>3</xdr:col>
          <xdr:colOff>25400</xdr:colOff>
          <xdr:row>27</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26</xdr:row>
          <xdr:rowOff>101600</xdr:rowOff>
        </xdr:from>
        <xdr:to>
          <xdr:col>3</xdr:col>
          <xdr:colOff>25400</xdr:colOff>
          <xdr:row>28</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27</xdr:row>
          <xdr:rowOff>101600</xdr:rowOff>
        </xdr:from>
        <xdr:to>
          <xdr:col>3</xdr:col>
          <xdr:colOff>25400</xdr:colOff>
          <xdr:row>29</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28</xdr:row>
          <xdr:rowOff>88900</xdr:rowOff>
        </xdr:from>
        <xdr:to>
          <xdr:col>3</xdr:col>
          <xdr:colOff>25400</xdr:colOff>
          <xdr:row>30</xdr:row>
          <xdr:rowOff>50800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29</xdr:row>
          <xdr:rowOff>88900</xdr:rowOff>
        </xdr:from>
        <xdr:to>
          <xdr:col>3</xdr:col>
          <xdr:colOff>25400</xdr:colOff>
          <xdr:row>31</xdr:row>
          <xdr:rowOff>50800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393700</xdr:rowOff>
        </xdr:from>
        <xdr:to>
          <xdr:col>1</xdr:col>
          <xdr:colOff>38100</xdr:colOff>
          <xdr:row>41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444500</xdr:colOff>
          <xdr:row>39</xdr:row>
          <xdr:rowOff>393700</xdr:rowOff>
        </xdr:from>
        <xdr:to>
          <xdr:col>4</xdr:col>
          <xdr:colOff>139700</xdr:colOff>
          <xdr:row>41</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596900</xdr:colOff>
          <xdr:row>39</xdr:row>
          <xdr:rowOff>381000</xdr:rowOff>
        </xdr:from>
        <xdr:to>
          <xdr:col>7</xdr:col>
          <xdr:colOff>127000</xdr:colOff>
          <xdr:row>41</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69</xdr:row>
          <xdr:rowOff>88900</xdr:rowOff>
        </xdr:from>
        <xdr:to>
          <xdr:col>8</xdr:col>
          <xdr:colOff>292100</xdr:colOff>
          <xdr:row>69</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70</xdr:row>
          <xdr:rowOff>127000</xdr:rowOff>
        </xdr:from>
        <xdr:to>
          <xdr:col>8</xdr:col>
          <xdr:colOff>292100</xdr:colOff>
          <xdr:row>70</xdr:row>
          <xdr:rowOff>368300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71</xdr:row>
          <xdr:rowOff>101600</xdr:rowOff>
        </xdr:from>
        <xdr:to>
          <xdr:col>8</xdr:col>
          <xdr:colOff>292100</xdr:colOff>
          <xdr:row>71</xdr:row>
          <xdr:rowOff>317500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72</xdr:row>
          <xdr:rowOff>88900</xdr:rowOff>
        </xdr:from>
        <xdr:to>
          <xdr:col>8</xdr:col>
          <xdr:colOff>292100</xdr:colOff>
          <xdr:row>72</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73</xdr:row>
          <xdr:rowOff>88900</xdr:rowOff>
        </xdr:from>
        <xdr:to>
          <xdr:col>8</xdr:col>
          <xdr:colOff>292100</xdr:colOff>
          <xdr:row>73</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74</xdr:row>
          <xdr:rowOff>101600</xdr:rowOff>
        </xdr:from>
        <xdr:to>
          <xdr:col>8</xdr:col>
          <xdr:colOff>292100</xdr:colOff>
          <xdr:row>74</xdr:row>
          <xdr:rowOff>317500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75</xdr:row>
          <xdr:rowOff>177800</xdr:rowOff>
        </xdr:from>
        <xdr:to>
          <xdr:col>8</xdr:col>
          <xdr:colOff>292100</xdr:colOff>
          <xdr:row>75</xdr:row>
          <xdr:rowOff>393700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76</xdr:row>
          <xdr:rowOff>101600</xdr:rowOff>
        </xdr:from>
        <xdr:to>
          <xdr:col>8</xdr:col>
          <xdr:colOff>292100</xdr:colOff>
          <xdr:row>76</xdr:row>
          <xdr:rowOff>317500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77</xdr:row>
          <xdr:rowOff>228600</xdr:rowOff>
        </xdr:from>
        <xdr:to>
          <xdr:col>8</xdr:col>
          <xdr:colOff>292100</xdr:colOff>
          <xdr:row>77</xdr:row>
          <xdr:rowOff>457200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78</xdr:row>
          <xdr:rowOff>63500</xdr:rowOff>
        </xdr:from>
        <xdr:to>
          <xdr:col>8</xdr:col>
          <xdr:colOff>292100</xdr:colOff>
          <xdr:row>78</xdr:row>
          <xdr:rowOff>266700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69</xdr:row>
          <xdr:rowOff>88900</xdr:rowOff>
        </xdr:from>
        <xdr:to>
          <xdr:col>8</xdr:col>
          <xdr:colOff>635000</xdr:colOff>
          <xdr:row>69</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70</xdr:row>
          <xdr:rowOff>114300</xdr:rowOff>
        </xdr:from>
        <xdr:to>
          <xdr:col>8</xdr:col>
          <xdr:colOff>635000</xdr:colOff>
          <xdr:row>70</xdr:row>
          <xdr:rowOff>355600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71</xdr:row>
          <xdr:rowOff>101600</xdr:rowOff>
        </xdr:from>
        <xdr:to>
          <xdr:col>8</xdr:col>
          <xdr:colOff>635000</xdr:colOff>
          <xdr:row>71</xdr:row>
          <xdr:rowOff>317500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72</xdr:row>
          <xdr:rowOff>88900</xdr:rowOff>
        </xdr:from>
        <xdr:to>
          <xdr:col>8</xdr:col>
          <xdr:colOff>635000</xdr:colOff>
          <xdr:row>72</xdr:row>
          <xdr:rowOff>304800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393700</xdr:colOff>
          <xdr:row>74</xdr:row>
          <xdr:rowOff>114300</xdr:rowOff>
        </xdr:from>
        <xdr:to>
          <xdr:col>8</xdr:col>
          <xdr:colOff>647700</xdr:colOff>
          <xdr:row>74</xdr:row>
          <xdr:rowOff>330200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75</xdr:row>
          <xdr:rowOff>177800</xdr:rowOff>
        </xdr:from>
        <xdr:to>
          <xdr:col>8</xdr:col>
          <xdr:colOff>635000</xdr:colOff>
          <xdr:row>75</xdr:row>
          <xdr:rowOff>393700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76</xdr:row>
          <xdr:rowOff>101600</xdr:rowOff>
        </xdr:from>
        <xdr:to>
          <xdr:col>8</xdr:col>
          <xdr:colOff>635000</xdr:colOff>
          <xdr:row>76</xdr:row>
          <xdr:rowOff>317500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393700</xdr:colOff>
          <xdr:row>77</xdr:row>
          <xdr:rowOff>228600</xdr:rowOff>
        </xdr:from>
        <xdr:to>
          <xdr:col>8</xdr:col>
          <xdr:colOff>647700</xdr:colOff>
          <xdr:row>77</xdr:row>
          <xdr:rowOff>457200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78</xdr:row>
          <xdr:rowOff>63500</xdr:rowOff>
        </xdr:from>
        <xdr:to>
          <xdr:col>8</xdr:col>
          <xdr:colOff>635000</xdr:colOff>
          <xdr:row>78</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8</xdr:col>
      <xdr:colOff>370640</xdr:colOff>
      <xdr:row>68</xdr:row>
      <xdr:rowOff>187659</xdr:rowOff>
    </xdr:from>
    <xdr:to>
      <xdr:col>8</xdr:col>
      <xdr:colOff>370640</xdr:colOff>
      <xdr:row>79</xdr:row>
      <xdr:rowOff>6684</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6092324" y="13188448"/>
          <a:ext cx="0" cy="4925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68</xdr:row>
      <xdr:rowOff>180975</xdr:rowOff>
    </xdr:from>
    <xdr:to>
      <xdr:col>9</xdr:col>
      <xdr:colOff>0</xdr:colOff>
      <xdr:row>68</xdr:row>
      <xdr:rowOff>180975</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5162550" y="13068300"/>
          <a:ext cx="657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133350</xdr:colOff>
      <xdr:row>86</xdr:row>
      <xdr:rowOff>137580</xdr:rowOff>
    </xdr:from>
    <xdr:to>
      <xdr:col>9</xdr:col>
      <xdr:colOff>476250</xdr:colOff>
      <xdr:row>90</xdr:row>
      <xdr:rowOff>110063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65150" y="19890313"/>
          <a:ext cx="6388100" cy="582083"/>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Printing Instructions:</a:t>
          </a:r>
          <a:r>
            <a:rPr lang="en-US" sz="1100" b="1" baseline="0"/>
            <a:t> </a:t>
          </a:r>
          <a:r>
            <a:rPr lang="en-US" sz="1100" baseline="0"/>
            <a:t> For best results, make sure page margins are set to 0.3" all around (left, right, top, bottom, header, and footer)</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50800</xdr:colOff>
          <xdr:row>78</xdr:row>
          <xdr:rowOff>292100</xdr:rowOff>
        </xdr:from>
        <xdr:to>
          <xdr:col>8</xdr:col>
          <xdr:colOff>304800</xdr:colOff>
          <xdr:row>78</xdr:row>
          <xdr:rowOff>508000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78</xdr:row>
          <xdr:rowOff>292100</xdr:rowOff>
        </xdr:from>
        <xdr:to>
          <xdr:col>8</xdr:col>
          <xdr:colOff>635000</xdr:colOff>
          <xdr:row>78</xdr:row>
          <xdr:rowOff>508000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33420</xdr:colOff>
      <xdr:row>0</xdr:row>
      <xdr:rowOff>38099</xdr:rowOff>
    </xdr:from>
    <xdr:to>
      <xdr:col>5</xdr:col>
      <xdr:colOff>374314</xdr:colOff>
      <xdr:row>3</xdr:row>
      <xdr:rowOff>20052</xdr:rowOff>
    </xdr:to>
    <xdr:pic>
      <xdr:nvPicPr>
        <xdr:cNvPr id="46" name="Picture 45">
          <a:extLst>
            <a:ext uri="{FF2B5EF4-FFF2-40B4-BE49-F238E27FC236}">
              <a16:creationId xmlns:a16="http://schemas.microsoft.com/office/drawing/2014/main" id="{00000000-0008-0000-0000-00002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420" y="38099"/>
          <a:ext cx="3582736" cy="489953"/>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8</xdr:col>
          <xdr:colOff>381000</xdr:colOff>
          <xdr:row>73</xdr:row>
          <xdr:rowOff>88900</xdr:rowOff>
        </xdr:from>
        <xdr:to>
          <xdr:col>8</xdr:col>
          <xdr:colOff>635000</xdr:colOff>
          <xdr:row>73</xdr:row>
          <xdr:rowOff>304800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177800</xdr:colOff>
          <xdr:row>7</xdr:row>
          <xdr:rowOff>0</xdr:rowOff>
        </xdr:from>
        <xdr:to>
          <xdr:col>0</xdr:col>
          <xdr:colOff>431800</xdr:colOff>
          <xdr:row>7</xdr:row>
          <xdr:rowOff>215900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8</xdr:row>
          <xdr:rowOff>12700</xdr:rowOff>
        </xdr:from>
        <xdr:to>
          <xdr:col>0</xdr:col>
          <xdr:colOff>431800</xdr:colOff>
          <xdr:row>8</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9</xdr:row>
          <xdr:rowOff>0</xdr:rowOff>
        </xdr:from>
        <xdr:to>
          <xdr:col>0</xdr:col>
          <xdr:colOff>419100</xdr:colOff>
          <xdr:row>9</xdr:row>
          <xdr:rowOff>215900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9</xdr:row>
          <xdr:rowOff>330200</xdr:rowOff>
        </xdr:from>
        <xdr:to>
          <xdr:col>0</xdr:col>
          <xdr:colOff>419100</xdr:colOff>
          <xdr:row>11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11</xdr:row>
          <xdr:rowOff>12700</xdr:rowOff>
        </xdr:from>
        <xdr:to>
          <xdr:col>0</xdr:col>
          <xdr:colOff>419100</xdr:colOff>
          <xdr:row>11</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11</xdr:row>
          <xdr:rowOff>304800</xdr:rowOff>
        </xdr:from>
        <xdr:to>
          <xdr:col>0</xdr:col>
          <xdr:colOff>419100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13</xdr:row>
          <xdr:rowOff>0</xdr:rowOff>
        </xdr:from>
        <xdr:to>
          <xdr:col>0</xdr:col>
          <xdr:colOff>419100</xdr:colOff>
          <xdr:row>13</xdr:row>
          <xdr:rowOff>215900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13</xdr:row>
          <xdr:rowOff>469900</xdr:rowOff>
        </xdr:from>
        <xdr:to>
          <xdr:col>0</xdr:col>
          <xdr:colOff>419100</xdr:colOff>
          <xdr:row>14</xdr:row>
          <xdr:rowOff>203200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15</xdr:row>
          <xdr:rowOff>0</xdr:rowOff>
        </xdr:from>
        <xdr:to>
          <xdr:col>0</xdr:col>
          <xdr:colOff>419100</xdr:colOff>
          <xdr:row>15</xdr:row>
          <xdr:rowOff>215900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15</xdr:row>
          <xdr:rowOff>304800</xdr:rowOff>
        </xdr:from>
        <xdr:to>
          <xdr:col>0</xdr:col>
          <xdr:colOff>431800</xdr:colOff>
          <xdr:row>16</xdr:row>
          <xdr:rowOff>190500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16</xdr:row>
          <xdr:rowOff>1244600</xdr:rowOff>
        </xdr:from>
        <xdr:to>
          <xdr:col>0</xdr:col>
          <xdr:colOff>419100</xdr:colOff>
          <xdr:row>18</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17</xdr:row>
          <xdr:rowOff>177800</xdr:rowOff>
        </xdr:from>
        <xdr:to>
          <xdr:col>0</xdr:col>
          <xdr:colOff>419100</xdr:colOff>
          <xdr:row>18</xdr:row>
          <xdr:rowOff>215900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18</xdr:row>
          <xdr:rowOff>330200</xdr:rowOff>
        </xdr:from>
        <xdr:to>
          <xdr:col>0</xdr:col>
          <xdr:colOff>419100</xdr:colOff>
          <xdr:row>19</xdr:row>
          <xdr:rowOff>203200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19</xdr:row>
          <xdr:rowOff>317500</xdr:rowOff>
        </xdr:from>
        <xdr:to>
          <xdr:col>0</xdr:col>
          <xdr:colOff>419100</xdr:colOff>
          <xdr:row>20</xdr:row>
          <xdr:rowOff>203200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177800</xdr:colOff>
          <xdr:row>20</xdr:row>
          <xdr:rowOff>304800</xdr:rowOff>
        </xdr:from>
        <xdr:to>
          <xdr:col>0</xdr:col>
          <xdr:colOff>419100</xdr:colOff>
          <xdr:row>21</xdr:row>
          <xdr:rowOff>203200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38101</xdr:colOff>
          <xdr:row>6</xdr:row>
          <xdr:rowOff>491067</xdr:rowOff>
        </xdr:from>
        <xdr:to>
          <xdr:col>0</xdr:col>
          <xdr:colOff>279401</xdr:colOff>
          <xdr:row>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xdr:row>
          <xdr:rowOff>0</xdr:rowOff>
        </xdr:from>
        <xdr:to>
          <xdr:col>0</xdr:col>
          <xdr:colOff>279400</xdr:colOff>
          <xdr:row>8</xdr:row>
          <xdr:rowOff>207433</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46567</xdr:colOff>
          <xdr:row>8</xdr:row>
          <xdr:rowOff>190501</xdr:rowOff>
        </xdr:from>
        <xdr:to>
          <xdr:col>0</xdr:col>
          <xdr:colOff>287867</xdr:colOff>
          <xdr:row>10</xdr:row>
          <xdr:rowOff>12701</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55033</xdr:colOff>
          <xdr:row>10</xdr:row>
          <xdr:rowOff>8467</xdr:rowOff>
        </xdr:from>
        <xdr:to>
          <xdr:col>0</xdr:col>
          <xdr:colOff>296333</xdr:colOff>
          <xdr:row>10</xdr:row>
          <xdr:rowOff>224367</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46567</xdr:colOff>
          <xdr:row>10</xdr:row>
          <xdr:rowOff>740834</xdr:rowOff>
        </xdr:from>
        <xdr:to>
          <xdr:col>0</xdr:col>
          <xdr:colOff>287867</xdr:colOff>
          <xdr:row>12</xdr:row>
          <xdr:rowOff>4234</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46567</xdr:colOff>
          <xdr:row>12</xdr:row>
          <xdr:rowOff>16933</xdr:rowOff>
        </xdr:from>
        <xdr:to>
          <xdr:col>0</xdr:col>
          <xdr:colOff>287867</xdr:colOff>
          <xdr:row>12</xdr:row>
          <xdr:rowOff>232833</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46567</xdr:colOff>
          <xdr:row>12</xdr:row>
          <xdr:rowOff>757767</xdr:rowOff>
        </xdr:from>
        <xdr:to>
          <xdr:col>0</xdr:col>
          <xdr:colOff>287867</xdr:colOff>
          <xdr:row>13</xdr:row>
          <xdr:rowOff>211667</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46567</xdr:colOff>
          <xdr:row>14</xdr:row>
          <xdr:rowOff>8467</xdr:rowOff>
        </xdr:from>
        <xdr:to>
          <xdr:col>0</xdr:col>
          <xdr:colOff>287867</xdr:colOff>
          <xdr:row>14</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55033</xdr:colOff>
          <xdr:row>15</xdr:row>
          <xdr:rowOff>0</xdr:rowOff>
        </xdr:from>
        <xdr:to>
          <xdr:col>0</xdr:col>
          <xdr:colOff>296333</xdr:colOff>
          <xdr:row>15</xdr:row>
          <xdr:rowOff>220134</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55034</xdr:colOff>
          <xdr:row>16</xdr:row>
          <xdr:rowOff>4234</xdr:rowOff>
        </xdr:from>
        <xdr:to>
          <xdr:col>0</xdr:col>
          <xdr:colOff>296334</xdr:colOff>
          <xdr:row>16</xdr:row>
          <xdr:rowOff>220134</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55034</xdr:colOff>
          <xdr:row>16</xdr:row>
          <xdr:rowOff>499533</xdr:rowOff>
        </xdr:from>
        <xdr:to>
          <xdr:col>0</xdr:col>
          <xdr:colOff>296334</xdr:colOff>
          <xdr:row>17</xdr:row>
          <xdr:rowOff>220133</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18</xdr:row>
          <xdr:rowOff>4233</xdr:rowOff>
        </xdr:from>
        <xdr:to>
          <xdr:col>0</xdr:col>
          <xdr:colOff>304800</xdr:colOff>
          <xdr:row>18</xdr:row>
          <xdr:rowOff>220133</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19</xdr:row>
          <xdr:rowOff>8467</xdr:rowOff>
        </xdr:from>
        <xdr:to>
          <xdr:col>0</xdr:col>
          <xdr:colOff>304800</xdr:colOff>
          <xdr:row>19</xdr:row>
          <xdr:rowOff>224367</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19</xdr:row>
          <xdr:rowOff>618067</xdr:rowOff>
        </xdr:from>
        <xdr:to>
          <xdr:col>0</xdr:col>
          <xdr:colOff>304800</xdr:colOff>
          <xdr:row>21</xdr:row>
          <xdr:rowOff>8467</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21</xdr:row>
          <xdr:rowOff>1</xdr:rowOff>
        </xdr:from>
        <xdr:to>
          <xdr:col>0</xdr:col>
          <xdr:colOff>304800</xdr:colOff>
          <xdr:row>21</xdr:row>
          <xdr:rowOff>220135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22</xdr:row>
          <xdr:rowOff>21166</xdr:rowOff>
        </xdr:from>
        <xdr:to>
          <xdr:col>0</xdr:col>
          <xdr:colOff>304800</xdr:colOff>
          <xdr:row>22</xdr:row>
          <xdr:rowOff>237066</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215900</xdr:colOff>
          <xdr:row>10</xdr:row>
          <xdr:rowOff>152400</xdr:rowOff>
        </xdr:from>
        <xdr:to>
          <xdr:col>0</xdr:col>
          <xdr:colOff>469900</xdr:colOff>
          <xdr:row>12</xdr:row>
          <xdr:rowOff>25400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9</xdr:row>
          <xdr:rowOff>330200</xdr:rowOff>
        </xdr:from>
        <xdr:to>
          <xdr:col>0</xdr:col>
          <xdr:colOff>469900</xdr:colOff>
          <xdr:row>11</xdr:row>
          <xdr:rowOff>12700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16</xdr:row>
          <xdr:rowOff>177800</xdr:rowOff>
        </xdr:from>
        <xdr:to>
          <xdr:col>0</xdr:col>
          <xdr:colOff>469900</xdr:colOff>
          <xdr:row>18</xdr:row>
          <xdr:rowOff>12700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15</xdr:row>
          <xdr:rowOff>635000</xdr:rowOff>
        </xdr:from>
        <xdr:to>
          <xdr:col>0</xdr:col>
          <xdr:colOff>469900</xdr:colOff>
          <xdr:row>17</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14</xdr:row>
          <xdr:rowOff>177800</xdr:rowOff>
        </xdr:from>
        <xdr:to>
          <xdr:col>0</xdr:col>
          <xdr:colOff>469900</xdr:colOff>
          <xdr:row>14</xdr:row>
          <xdr:rowOff>393700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13</xdr:row>
          <xdr:rowOff>165100</xdr:rowOff>
        </xdr:from>
        <xdr:to>
          <xdr:col>0</xdr:col>
          <xdr:colOff>469900</xdr:colOff>
          <xdr:row>13</xdr:row>
          <xdr:rowOff>381000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12</xdr:row>
          <xdr:rowOff>152400</xdr:rowOff>
        </xdr:from>
        <xdr:to>
          <xdr:col>0</xdr:col>
          <xdr:colOff>469900</xdr:colOff>
          <xdr:row>13</xdr:row>
          <xdr:rowOff>190500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11</xdr:row>
          <xdr:rowOff>139700</xdr:rowOff>
        </xdr:from>
        <xdr:to>
          <xdr:col>0</xdr:col>
          <xdr:colOff>469900</xdr:colOff>
          <xdr:row>13</xdr:row>
          <xdr:rowOff>12700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9</xdr:row>
          <xdr:rowOff>0</xdr:rowOff>
        </xdr:from>
        <xdr:to>
          <xdr:col>0</xdr:col>
          <xdr:colOff>469900</xdr:colOff>
          <xdr:row>9</xdr:row>
          <xdr:rowOff>203200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23</xdr:row>
          <xdr:rowOff>165100</xdr:rowOff>
        </xdr:from>
        <xdr:to>
          <xdr:col>0</xdr:col>
          <xdr:colOff>469900</xdr:colOff>
          <xdr:row>25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22</xdr:row>
          <xdr:rowOff>177800</xdr:rowOff>
        </xdr:from>
        <xdr:to>
          <xdr:col>0</xdr:col>
          <xdr:colOff>469900</xdr:colOff>
          <xdr:row>24</xdr:row>
          <xdr:rowOff>12700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22</xdr:row>
          <xdr:rowOff>0</xdr:rowOff>
        </xdr:from>
        <xdr:to>
          <xdr:col>0</xdr:col>
          <xdr:colOff>469900</xdr:colOff>
          <xdr:row>23</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25400</xdr:colOff>
          <xdr:row>37</xdr:row>
          <xdr:rowOff>0</xdr:rowOff>
        </xdr:from>
        <xdr:to>
          <xdr:col>2</xdr:col>
          <xdr:colOff>266700</xdr:colOff>
          <xdr:row>38</xdr:row>
          <xdr:rowOff>25400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37</xdr:row>
          <xdr:rowOff>177800</xdr:rowOff>
        </xdr:from>
        <xdr:to>
          <xdr:col>2</xdr:col>
          <xdr:colOff>266700</xdr:colOff>
          <xdr:row>39</xdr:row>
          <xdr:rowOff>25400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965200</xdr:colOff>
          <xdr:row>36</xdr:row>
          <xdr:rowOff>139700</xdr:rowOff>
        </xdr:from>
        <xdr:to>
          <xdr:col>1</xdr:col>
          <xdr:colOff>63500</xdr:colOff>
          <xdr:row>38</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215900</xdr:colOff>
          <xdr:row>6</xdr:row>
          <xdr:rowOff>0</xdr:rowOff>
        </xdr:from>
        <xdr:to>
          <xdr:col>1</xdr:col>
          <xdr:colOff>457200</xdr:colOff>
          <xdr:row>7</xdr:row>
          <xdr:rowOff>25400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7</xdr:row>
          <xdr:rowOff>0</xdr:rowOff>
        </xdr:from>
        <xdr:to>
          <xdr:col>1</xdr:col>
          <xdr:colOff>457200</xdr:colOff>
          <xdr:row>8</xdr:row>
          <xdr:rowOff>25400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16</xdr:row>
          <xdr:rowOff>0</xdr:rowOff>
        </xdr:from>
        <xdr:to>
          <xdr:col>1</xdr:col>
          <xdr:colOff>457200</xdr:colOff>
          <xdr:row>17</xdr:row>
          <xdr:rowOff>25400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15</xdr:row>
          <xdr:rowOff>38100</xdr:rowOff>
        </xdr:from>
        <xdr:to>
          <xdr:col>1</xdr:col>
          <xdr:colOff>457200</xdr:colOff>
          <xdr:row>16</xdr:row>
          <xdr:rowOff>25400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11</xdr:row>
          <xdr:rowOff>0</xdr:rowOff>
        </xdr:from>
        <xdr:to>
          <xdr:col>1</xdr:col>
          <xdr:colOff>457200</xdr:colOff>
          <xdr:row>12</xdr:row>
          <xdr:rowOff>25400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10</xdr:row>
          <xdr:rowOff>0</xdr:rowOff>
        </xdr:from>
        <xdr:to>
          <xdr:col>1</xdr:col>
          <xdr:colOff>457200</xdr:colOff>
          <xdr:row>11</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30</xdr:row>
          <xdr:rowOff>12700</xdr:rowOff>
        </xdr:from>
        <xdr:to>
          <xdr:col>3</xdr:col>
          <xdr:colOff>444500</xdr:colOff>
          <xdr:row>30</xdr:row>
          <xdr:rowOff>228600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5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30</xdr:row>
          <xdr:rowOff>12700</xdr:rowOff>
        </xdr:from>
        <xdr:to>
          <xdr:col>2</xdr:col>
          <xdr:colOff>444500</xdr:colOff>
          <xdr:row>30</xdr:row>
          <xdr:rowOff>228600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5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30</xdr:row>
          <xdr:rowOff>12700</xdr:rowOff>
        </xdr:from>
        <xdr:to>
          <xdr:col>1</xdr:col>
          <xdr:colOff>444500</xdr:colOff>
          <xdr:row>30</xdr:row>
          <xdr:rowOff>228600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500-00001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29</xdr:row>
          <xdr:rowOff>127000</xdr:rowOff>
        </xdr:from>
        <xdr:to>
          <xdr:col>3</xdr:col>
          <xdr:colOff>444500</xdr:colOff>
          <xdr:row>29</xdr:row>
          <xdr:rowOff>342900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5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29</xdr:row>
          <xdr:rowOff>127000</xdr:rowOff>
        </xdr:from>
        <xdr:to>
          <xdr:col>2</xdr:col>
          <xdr:colOff>444500</xdr:colOff>
          <xdr:row>29</xdr:row>
          <xdr:rowOff>342900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5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29</xdr:row>
          <xdr:rowOff>127000</xdr:rowOff>
        </xdr:from>
        <xdr:to>
          <xdr:col>1</xdr:col>
          <xdr:colOff>444500</xdr:colOff>
          <xdr:row>29</xdr:row>
          <xdr:rowOff>342900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500-00001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28</xdr:row>
          <xdr:rowOff>127000</xdr:rowOff>
        </xdr:from>
        <xdr:to>
          <xdr:col>3</xdr:col>
          <xdr:colOff>444500</xdr:colOff>
          <xdr:row>28</xdr:row>
          <xdr:rowOff>342900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5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28</xdr:row>
          <xdr:rowOff>127000</xdr:rowOff>
        </xdr:from>
        <xdr:to>
          <xdr:col>2</xdr:col>
          <xdr:colOff>444500</xdr:colOff>
          <xdr:row>28</xdr:row>
          <xdr:rowOff>342900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500-00001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28</xdr:row>
          <xdr:rowOff>127000</xdr:rowOff>
        </xdr:from>
        <xdr:to>
          <xdr:col>1</xdr:col>
          <xdr:colOff>444500</xdr:colOff>
          <xdr:row>28</xdr:row>
          <xdr:rowOff>342900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5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27</xdr:row>
          <xdr:rowOff>88900</xdr:rowOff>
        </xdr:from>
        <xdr:to>
          <xdr:col>3</xdr:col>
          <xdr:colOff>444500</xdr:colOff>
          <xdr:row>27</xdr:row>
          <xdr:rowOff>292100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5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27</xdr:row>
          <xdr:rowOff>88900</xdr:rowOff>
        </xdr:from>
        <xdr:to>
          <xdr:col>2</xdr:col>
          <xdr:colOff>444500</xdr:colOff>
          <xdr:row>27</xdr:row>
          <xdr:rowOff>292100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5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27</xdr:row>
          <xdr:rowOff>88900</xdr:rowOff>
        </xdr:from>
        <xdr:to>
          <xdr:col>1</xdr:col>
          <xdr:colOff>444500</xdr:colOff>
          <xdr:row>27</xdr:row>
          <xdr:rowOff>317500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5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26</xdr:row>
          <xdr:rowOff>0</xdr:rowOff>
        </xdr:from>
        <xdr:to>
          <xdr:col>3</xdr:col>
          <xdr:colOff>444500</xdr:colOff>
          <xdr:row>26</xdr:row>
          <xdr:rowOff>203200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500-00001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26</xdr:row>
          <xdr:rowOff>0</xdr:rowOff>
        </xdr:from>
        <xdr:to>
          <xdr:col>2</xdr:col>
          <xdr:colOff>444500</xdr:colOff>
          <xdr:row>26</xdr:row>
          <xdr:rowOff>203200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5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26</xdr:row>
          <xdr:rowOff>0</xdr:rowOff>
        </xdr:from>
        <xdr:to>
          <xdr:col>1</xdr:col>
          <xdr:colOff>444500</xdr:colOff>
          <xdr:row>26</xdr:row>
          <xdr:rowOff>203200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5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25</xdr:row>
          <xdr:rowOff>101600</xdr:rowOff>
        </xdr:from>
        <xdr:to>
          <xdr:col>3</xdr:col>
          <xdr:colOff>444500</xdr:colOff>
          <xdr:row>25</xdr:row>
          <xdr:rowOff>330200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500-00001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25</xdr:row>
          <xdr:rowOff>101600</xdr:rowOff>
        </xdr:from>
        <xdr:to>
          <xdr:col>2</xdr:col>
          <xdr:colOff>444500</xdr:colOff>
          <xdr:row>25</xdr:row>
          <xdr:rowOff>330200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5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25</xdr:row>
          <xdr:rowOff>101600</xdr:rowOff>
        </xdr:from>
        <xdr:to>
          <xdr:col>1</xdr:col>
          <xdr:colOff>444500</xdr:colOff>
          <xdr:row>25</xdr:row>
          <xdr:rowOff>330200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5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203200</xdr:colOff>
          <xdr:row>8</xdr:row>
          <xdr:rowOff>0</xdr:rowOff>
        </xdr:from>
        <xdr:to>
          <xdr:col>1</xdr:col>
          <xdr:colOff>444500</xdr:colOff>
          <xdr:row>8</xdr:row>
          <xdr:rowOff>203200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11</xdr:row>
          <xdr:rowOff>63500</xdr:rowOff>
        </xdr:from>
        <xdr:to>
          <xdr:col>1</xdr:col>
          <xdr:colOff>444500</xdr:colOff>
          <xdr:row>11</xdr:row>
          <xdr:rowOff>279400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10</xdr:row>
          <xdr:rowOff>38100</xdr:rowOff>
        </xdr:from>
        <xdr:to>
          <xdr:col>1</xdr:col>
          <xdr:colOff>444500</xdr:colOff>
          <xdr:row>10</xdr:row>
          <xdr:rowOff>254000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9</xdr:row>
          <xdr:rowOff>25400</xdr:rowOff>
        </xdr:from>
        <xdr:to>
          <xdr:col>1</xdr:col>
          <xdr:colOff>444500</xdr:colOff>
          <xdr:row>10</xdr:row>
          <xdr:rowOff>50800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12</xdr:row>
          <xdr:rowOff>177800</xdr:rowOff>
        </xdr:from>
        <xdr:to>
          <xdr:col>1</xdr:col>
          <xdr:colOff>330200</xdr:colOff>
          <xdr:row>14</xdr:row>
          <xdr:rowOff>25400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12</xdr:row>
          <xdr:rowOff>0</xdr:rowOff>
        </xdr:from>
        <xdr:to>
          <xdr:col>1</xdr:col>
          <xdr:colOff>330200</xdr:colOff>
          <xdr:row>13</xdr:row>
          <xdr:rowOff>25400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20</xdr:row>
          <xdr:rowOff>38100</xdr:rowOff>
        </xdr:from>
        <xdr:to>
          <xdr:col>1</xdr:col>
          <xdr:colOff>444500</xdr:colOff>
          <xdr:row>20</xdr:row>
          <xdr:rowOff>254000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19</xdr:row>
          <xdr:rowOff>38100</xdr:rowOff>
        </xdr:from>
        <xdr:to>
          <xdr:col>1</xdr:col>
          <xdr:colOff>444500</xdr:colOff>
          <xdr:row>19</xdr:row>
          <xdr:rowOff>254000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18</xdr:row>
          <xdr:rowOff>38100</xdr:rowOff>
        </xdr:from>
        <xdr:to>
          <xdr:col>1</xdr:col>
          <xdr:colOff>444500</xdr:colOff>
          <xdr:row>18</xdr:row>
          <xdr:rowOff>254000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17</xdr:row>
          <xdr:rowOff>0</xdr:rowOff>
        </xdr:from>
        <xdr:to>
          <xdr:col>1</xdr:col>
          <xdr:colOff>444500</xdr:colOff>
          <xdr:row>18</xdr:row>
          <xdr:rowOff>25400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16</xdr:row>
          <xdr:rowOff>0</xdr:rowOff>
        </xdr:from>
        <xdr:to>
          <xdr:col>1</xdr:col>
          <xdr:colOff>444500</xdr:colOff>
          <xdr:row>16</xdr:row>
          <xdr:rowOff>215900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330200</xdr:rowOff>
        </xdr:from>
        <xdr:to>
          <xdr:col>3</xdr:col>
          <xdr:colOff>330200</xdr:colOff>
          <xdr:row>22</xdr:row>
          <xdr:rowOff>25400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20</xdr:row>
          <xdr:rowOff>330200</xdr:rowOff>
        </xdr:from>
        <xdr:to>
          <xdr:col>1</xdr:col>
          <xdr:colOff>342900</xdr:colOff>
          <xdr:row>22</xdr:row>
          <xdr:rowOff>25400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27</xdr:row>
          <xdr:rowOff>38100</xdr:rowOff>
        </xdr:from>
        <xdr:to>
          <xdr:col>1</xdr:col>
          <xdr:colOff>444500</xdr:colOff>
          <xdr:row>27</xdr:row>
          <xdr:rowOff>254000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26</xdr:row>
          <xdr:rowOff>12700</xdr:rowOff>
        </xdr:from>
        <xdr:to>
          <xdr:col>1</xdr:col>
          <xdr:colOff>444500</xdr:colOff>
          <xdr:row>27</xdr:row>
          <xdr:rowOff>25400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25</xdr:row>
          <xdr:rowOff>12700</xdr:rowOff>
        </xdr:from>
        <xdr:to>
          <xdr:col>1</xdr:col>
          <xdr:colOff>444500</xdr:colOff>
          <xdr:row>25</xdr:row>
          <xdr:rowOff>228600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28</xdr:row>
          <xdr:rowOff>0</xdr:rowOff>
        </xdr:from>
        <xdr:to>
          <xdr:col>1</xdr:col>
          <xdr:colOff>355600</xdr:colOff>
          <xdr:row>29</xdr:row>
          <xdr:rowOff>25400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28</xdr:row>
          <xdr:rowOff>0</xdr:rowOff>
        </xdr:from>
        <xdr:to>
          <xdr:col>3</xdr:col>
          <xdr:colOff>330200</xdr:colOff>
          <xdr:row>29</xdr:row>
          <xdr:rowOff>25400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27</xdr:row>
          <xdr:rowOff>0</xdr:rowOff>
        </xdr:from>
        <xdr:to>
          <xdr:col>7</xdr:col>
          <xdr:colOff>444500</xdr:colOff>
          <xdr:row>28</xdr:row>
          <xdr:rowOff>12700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27</xdr:row>
          <xdr:rowOff>0</xdr:rowOff>
        </xdr:from>
        <xdr:to>
          <xdr:col>8</xdr:col>
          <xdr:colOff>444500</xdr:colOff>
          <xdr:row>28</xdr:row>
          <xdr:rowOff>12700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0</xdr:rowOff>
        </xdr:from>
        <xdr:to>
          <xdr:col>9</xdr:col>
          <xdr:colOff>444500</xdr:colOff>
          <xdr:row>28</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28</xdr:row>
          <xdr:rowOff>0</xdr:rowOff>
        </xdr:from>
        <xdr:to>
          <xdr:col>7</xdr:col>
          <xdr:colOff>444500</xdr:colOff>
          <xdr:row>29</xdr:row>
          <xdr:rowOff>25400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28</xdr:row>
          <xdr:rowOff>0</xdr:rowOff>
        </xdr:from>
        <xdr:to>
          <xdr:col>8</xdr:col>
          <xdr:colOff>444500</xdr:colOff>
          <xdr:row>29</xdr:row>
          <xdr:rowOff>25400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28</xdr:row>
          <xdr:rowOff>0</xdr:rowOff>
        </xdr:from>
        <xdr:to>
          <xdr:col>9</xdr:col>
          <xdr:colOff>444500</xdr:colOff>
          <xdr:row>29</xdr:row>
          <xdr:rowOff>25400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29</xdr:row>
          <xdr:rowOff>0</xdr:rowOff>
        </xdr:from>
        <xdr:to>
          <xdr:col>7</xdr:col>
          <xdr:colOff>444500</xdr:colOff>
          <xdr:row>30</xdr:row>
          <xdr:rowOff>25400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203200</xdr:colOff>
          <xdr:row>29</xdr:row>
          <xdr:rowOff>12700</xdr:rowOff>
        </xdr:from>
        <xdr:to>
          <xdr:col>8</xdr:col>
          <xdr:colOff>444500</xdr:colOff>
          <xdr:row>30</xdr:row>
          <xdr:rowOff>25400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12700</xdr:rowOff>
        </xdr:from>
        <xdr:to>
          <xdr:col>9</xdr:col>
          <xdr:colOff>444500</xdr:colOff>
          <xdr:row>30</xdr:row>
          <xdr:rowOff>25400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xdr:row>
          <xdr:rowOff>50800</xdr:rowOff>
        </xdr:from>
        <xdr:to>
          <xdr:col>2</xdr:col>
          <xdr:colOff>279400</xdr:colOff>
          <xdr:row>6</xdr:row>
          <xdr:rowOff>25400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596900</xdr:colOff>
          <xdr:row>8</xdr:row>
          <xdr:rowOff>50800</xdr:rowOff>
        </xdr:from>
        <xdr:to>
          <xdr:col>1</xdr:col>
          <xdr:colOff>241300</xdr:colOff>
          <xdr:row>10</xdr:row>
          <xdr:rowOff>25400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8</xdr:row>
          <xdr:rowOff>50800</xdr:rowOff>
        </xdr:from>
        <xdr:to>
          <xdr:col>2</xdr:col>
          <xdr:colOff>279400</xdr:colOff>
          <xdr:row>10</xdr:row>
          <xdr:rowOff>25400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596900</xdr:colOff>
          <xdr:row>4</xdr:row>
          <xdr:rowOff>50800</xdr:rowOff>
        </xdr:from>
        <xdr:to>
          <xdr:col>1</xdr:col>
          <xdr:colOff>241300</xdr:colOff>
          <xdr:row>6</xdr:row>
          <xdr:rowOff>25400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52</xdr:row>
          <xdr:rowOff>12700</xdr:rowOff>
        </xdr:from>
        <xdr:to>
          <xdr:col>7</xdr:col>
          <xdr:colOff>444500</xdr:colOff>
          <xdr:row>53</xdr:row>
          <xdr:rowOff>25400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25400</xdr:rowOff>
        </xdr:from>
        <xdr:to>
          <xdr:col>7</xdr:col>
          <xdr:colOff>444500</xdr:colOff>
          <xdr:row>53</xdr:row>
          <xdr:rowOff>241300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55</xdr:row>
          <xdr:rowOff>38100</xdr:rowOff>
        </xdr:from>
        <xdr:to>
          <xdr:col>7</xdr:col>
          <xdr:colOff>444500</xdr:colOff>
          <xdr:row>56</xdr:row>
          <xdr:rowOff>25400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57</xdr:row>
          <xdr:rowOff>25400</xdr:rowOff>
        </xdr:from>
        <xdr:to>
          <xdr:col>7</xdr:col>
          <xdr:colOff>444500</xdr:colOff>
          <xdr:row>57</xdr:row>
          <xdr:rowOff>241300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52</xdr:row>
          <xdr:rowOff>12700</xdr:rowOff>
        </xdr:from>
        <xdr:to>
          <xdr:col>8</xdr:col>
          <xdr:colOff>444500</xdr:colOff>
          <xdr:row>53</xdr:row>
          <xdr:rowOff>25400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7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0</xdr:rowOff>
        </xdr:from>
        <xdr:to>
          <xdr:col>8</xdr:col>
          <xdr:colOff>444500</xdr:colOff>
          <xdr:row>53</xdr:row>
          <xdr:rowOff>215900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7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55</xdr:row>
          <xdr:rowOff>38100</xdr:rowOff>
        </xdr:from>
        <xdr:to>
          <xdr:col>8</xdr:col>
          <xdr:colOff>444500</xdr:colOff>
          <xdr:row>56</xdr:row>
          <xdr:rowOff>25400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7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12700</xdr:rowOff>
        </xdr:from>
        <xdr:to>
          <xdr:col>8</xdr:col>
          <xdr:colOff>444500</xdr:colOff>
          <xdr:row>57</xdr:row>
          <xdr:rowOff>228600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7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53</xdr:row>
          <xdr:rowOff>0</xdr:rowOff>
        </xdr:from>
        <xdr:to>
          <xdr:col>9</xdr:col>
          <xdr:colOff>444500</xdr:colOff>
          <xdr:row>53</xdr:row>
          <xdr:rowOff>215900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700-00001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55</xdr:row>
          <xdr:rowOff>38100</xdr:rowOff>
        </xdr:from>
        <xdr:to>
          <xdr:col>9</xdr:col>
          <xdr:colOff>444500</xdr:colOff>
          <xdr:row>56</xdr:row>
          <xdr:rowOff>25400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7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57</xdr:row>
          <xdr:rowOff>0</xdr:rowOff>
        </xdr:from>
        <xdr:to>
          <xdr:col>9</xdr:col>
          <xdr:colOff>444500</xdr:colOff>
          <xdr:row>57</xdr:row>
          <xdr:rowOff>215900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7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596900</xdr:colOff>
          <xdr:row>12</xdr:row>
          <xdr:rowOff>50800</xdr:rowOff>
        </xdr:from>
        <xdr:to>
          <xdr:col>1</xdr:col>
          <xdr:colOff>241300</xdr:colOff>
          <xdr:row>14</xdr:row>
          <xdr:rowOff>25400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7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12</xdr:row>
          <xdr:rowOff>50800</xdr:rowOff>
        </xdr:from>
        <xdr:to>
          <xdr:col>2</xdr:col>
          <xdr:colOff>279400</xdr:colOff>
          <xdr:row>14</xdr:row>
          <xdr:rowOff>25400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7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ctrlProp" Target="../ctrlProps/ctrlProp40.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vmlDrawing" Target="../drawings/vmlDrawing2.vml"/><Relationship Id="rId16" Type="http://schemas.openxmlformats.org/officeDocument/2006/relationships/ctrlProp" Target="../ctrlProps/ctrlProp53.xml"/><Relationship Id="rId1" Type="http://schemas.openxmlformats.org/officeDocument/2006/relationships/drawing" Target="../drawings/drawing2.xml"/><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ctrlProp" Target="../ctrlProps/ctrlProp55.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vmlDrawing" Target="../drawings/vmlDrawing3.vml"/><Relationship Id="rId16" Type="http://schemas.openxmlformats.org/officeDocument/2006/relationships/ctrlProp" Target="../ctrlProps/ctrlProp68.xml"/><Relationship Id="rId1" Type="http://schemas.openxmlformats.org/officeDocument/2006/relationships/drawing" Target="../drawings/drawing3.xml"/><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6.xml"/><Relationship Id="rId13" Type="http://schemas.openxmlformats.org/officeDocument/2006/relationships/ctrlProp" Target="../ctrlProps/ctrlProp81.xml"/><Relationship Id="rId3" Type="http://schemas.openxmlformats.org/officeDocument/2006/relationships/ctrlProp" Target="../ctrlProps/ctrlProp71.xml"/><Relationship Id="rId7" Type="http://schemas.openxmlformats.org/officeDocument/2006/relationships/ctrlProp" Target="../ctrlProps/ctrlProp75.xml"/><Relationship Id="rId12" Type="http://schemas.openxmlformats.org/officeDocument/2006/relationships/ctrlProp" Target="../ctrlProps/ctrlProp8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74.xml"/><Relationship Id="rId11" Type="http://schemas.openxmlformats.org/officeDocument/2006/relationships/ctrlProp" Target="../ctrlProps/ctrlProp79.xml"/><Relationship Id="rId5" Type="http://schemas.openxmlformats.org/officeDocument/2006/relationships/ctrlProp" Target="../ctrlProps/ctrlProp73.xml"/><Relationship Id="rId10" Type="http://schemas.openxmlformats.org/officeDocument/2006/relationships/ctrlProp" Target="../ctrlProps/ctrlProp78.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bin"/><Relationship Id="rId6" Type="http://schemas.openxmlformats.org/officeDocument/2006/relationships/ctrlProp" Target="../ctrlProps/ctrlProp85.xml"/><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1.xml"/><Relationship Id="rId13" Type="http://schemas.openxmlformats.org/officeDocument/2006/relationships/ctrlProp" Target="../ctrlProps/ctrlProp96.xml"/><Relationship Id="rId18" Type="http://schemas.openxmlformats.org/officeDocument/2006/relationships/ctrlProp" Target="../ctrlProps/ctrlProp101.xml"/><Relationship Id="rId26" Type="http://schemas.openxmlformats.org/officeDocument/2006/relationships/ctrlProp" Target="../ctrlProps/ctrlProp109.xml"/><Relationship Id="rId3" Type="http://schemas.openxmlformats.org/officeDocument/2006/relationships/ctrlProp" Target="../ctrlProps/ctrlProp86.xml"/><Relationship Id="rId21" Type="http://schemas.openxmlformats.org/officeDocument/2006/relationships/ctrlProp" Target="../ctrlProps/ctrlProp104.xml"/><Relationship Id="rId7" Type="http://schemas.openxmlformats.org/officeDocument/2006/relationships/ctrlProp" Target="../ctrlProps/ctrlProp90.xml"/><Relationship Id="rId12" Type="http://schemas.openxmlformats.org/officeDocument/2006/relationships/ctrlProp" Target="../ctrlProps/ctrlProp95.xml"/><Relationship Id="rId17" Type="http://schemas.openxmlformats.org/officeDocument/2006/relationships/ctrlProp" Target="../ctrlProps/ctrlProp100.xml"/><Relationship Id="rId25" Type="http://schemas.openxmlformats.org/officeDocument/2006/relationships/ctrlProp" Target="../ctrlProps/ctrlProp108.xml"/><Relationship Id="rId2" Type="http://schemas.openxmlformats.org/officeDocument/2006/relationships/vmlDrawing" Target="../drawings/vmlDrawing6.vml"/><Relationship Id="rId16" Type="http://schemas.openxmlformats.org/officeDocument/2006/relationships/ctrlProp" Target="../ctrlProps/ctrlProp99.xml"/><Relationship Id="rId20" Type="http://schemas.openxmlformats.org/officeDocument/2006/relationships/ctrlProp" Target="../ctrlProps/ctrlProp103.xml"/><Relationship Id="rId1" Type="http://schemas.openxmlformats.org/officeDocument/2006/relationships/drawing" Target="../drawings/drawing6.xml"/><Relationship Id="rId6" Type="http://schemas.openxmlformats.org/officeDocument/2006/relationships/ctrlProp" Target="../ctrlProps/ctrlProp89.xml"/><Relationship Id="rId11" Type="http://schemas.openxmlformats.org/officeDocument/2006/relationships/ctrlProp" Target="../ctrlProps/ctrlProp94.xml"/><Relationship Id="rId24" Type="http://schemas.openxmlformats.org/officeDocument/2006/relationships/ctrlProp" Target="../ctrlProps/ctrlProp107.xml"/><Relationship Id="rId5" Type="http://schemas.openxmlformats.org/officeDocument/2006/relationships/ctrlProp" Target="../ctrlProps/ctrlProp88.xml"/><Relationship Id="rId15" Type="http://schemas.openxmlformats.org/officeDocument/2006/relationships/ctrlProp" Target="../ctrlProps/ctrlProp98.xml"/><Relationship Id="rId23" Type="http://schemas.openxmlformats.org/officeDocument/2006/relationships/ctrlProp" Target="../ctrlProps/ctrlProp106.xml"/><Relationship Id="rId10" Type="http://schemas.openxmlformats.org/officeDocument/2006/relationships/ctrlProp" Target="../ctrlProps/ctrlProp93.xml"/><Relationship Id="rId19" Type="http://schemas.openxmlformats.org/officeDocument/2006/relationships/ctrlProp" Target="../ctrlProps/ctrlProp102.xml"/><Relationship Id="rId4" Type="http://schemas.openxmlformats.org/officeDocument/2006/relationships/ctrlProp" Target="../ctrlProps/ctrlProp87.xml"/><Relationship Id="rId9" Type="http://schemas.openxmlformats.org/officeDocument/2006/relationships/ctrlProp" Target="../ctrlProps/ctrlProp92.xml"/><Relationship Id="rId14" Type="http://schemas.openxmlformats.org/officeDocument/2006/relationships/ctrlProp" Target="../ctrlProps/ctrlProp97.xml"/><Relationship Id="rId22" Type="http://schemas.openxmlformats.org/officeDocument/2006/relationships/ctrlProp" Target="../ctrlProps/ctrlProp10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ctrlProp" Target="../ctrlProps/ctrlProp110.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 Type="http://schemas.openxmlformats.org/officeDocument/2006/relationships/vmlDrawing" Target="../drawings/vmlDrawing7.v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drawing" Target="../drawings/drawing7.xml"/><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5" Type="http://schemas.openxmlformats.org/officeDocument/2006/relationships/ctrlProp" Target="../ctrlProps/ctrlProp122.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ctrlProp" Target="../ctrlProps/ctrlProp128.xml"/><Relationship Id="rId21" Type="http://schemas.openxmlformats.org/officeDocument/2006/relationships/ctrlProp" Target="../ctrlProps/ctrlProp146.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2" Type="http://schemas.openxmlformats.org/officeDocument/2006/relationships/vmlDrawing" Target="../drawings/vmlDrawing8.vml"/><Relationship Id="rId16" Type="http://schemas.openxmlformats.org/officeDocument/2006/relationships/ctrlProp" Target="../ctrlProps/ctrlProp141.xml"/><Relationship Id="rId20" Type="http://schemas.openxmlformats.org/officeDocument/2006/relationships/ctrlProp" Target="../ctrlProps/ctrlProp145.xml"/><Relationship Id="rId1" Type="http://schemas.openxmlformats.org/officeDocument/2006/relationships/drawing" Target="../drawings/drawing8.xml"/><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5" Type="http://schemas.openxmlformats.org/officeDocument/2006/relationships/ctrlProp" Target="../ctrlProps/ctrlProp130.xml"/><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88"/>
  <sheetViews>
    <sheetView showGridLines="0" tabSelected="1" view="pageLayout" zoomScale="190" zoomScaleNormal="115" zoomScaleSheetLayoutView="100" zoomScalePageLayoutView="190" workbookViewId="0">
      <selection activeCell="C12" sqref="C12:G12"/>
    </sheetView>
  </sheetViews>
  <sheetFormatPr baseColWidth="10" defaultColWidth="9.1640625" defaultRowHeight="12" x14ac:dyDescent="0.15"/>
  <cols>
    <col min="1" max="1" width="5.6640625" style="3" customWidth="1"/>
    <col min="2" max="5" width="9.1640625" style="3"/>
    <col min="6" max="6" width="10.33203125" style="3" customWidth="1"/>
    <col min="7" max="7" width="11.33203125" style="3" customWidth="1"/>
    <col min="8" max="8" width="10.83203125" style="3" customWidth="1"/>
    <col min="9" max="9" width="9" style="3" customWidth="1"/>
    <col min="10" max="10" width="9.5" style="3" customWidth="1"/>
    <col min="11" max="11" width="0.5" style="3" customWidth="1"/>
    <col min="12" max="12" width="9.1640625" style="3" customWidth="1"/>
    <col min="13" max="13" width="9.1640625" style="3" hidden="1" customWidth="1"/>
    <col min="14" max="16" width="9.1640625" style="3" customWidth="1"/>
    <col min="17" max="16384" width="9.1640625" style="3"/>
  </cols>
  <sheetData>
    <row r="2" spans="1:13" x14ac:dyDescent="0.15">
      <c r="G2" s="83" t="s">
        <v>370</v>
      </c>
      <c r="H2" s="159"/>
      <c r="I2" s="159"/>
      <c r="J2" s="159"/>
      <c r="K2" s="159"/>
    </row>
    <row r="3" spans="1:13" ht="16.5" customHeight="1" x14ac:dyDescent="0.15">
      <c r="G3" s="83" t="s">
        <v>369</v>
      </c>
      <c r="H3" s="160"/>
      <c r="I3" s="160"/>
      <c r="J3" s="160"/>
      <c r="K3" s="160"/>
    </row>
    <row r="4" spans="1:13" ht="14" customHeight="1" x14ac:dyDescent="0.15">
      <c r="G4" s="8" t="s">
        <v>0</v>
      </c>
      <c r="H4" s="159"/>
      <c r="I4" s="159"/>
      <c r="J4" s="159"/>
      <c r="K4" s="159"/>
    </row>
    <row r="5" spans="1:13" ht="14" customHeight="1" x14ac:dyDescent="0.15">
      <c r="G5" s="8" t="s">
        <v>1</v>
      </c>
      <c r="H5" s="160"/>
      <c r="I5" s="160"/>
      <c r="J5" s="160"/>
      <c r="K5" s="160"/>
    </row>
    <row r="6" spans="1:13" ht="14" customHeight="1" x14ac:dyDescent="0.15">
      <c r="G6" s="8" t="s">
        <v>2</v>
      </c>
      <c r="H6" s="160"/>
      <c r="I6" s="160"/>
      <c r="J6" s="160"/>
      <c r="K6" s="160"/>
    </row>
    <row r="7" spans="1:13" ht="6.75" customHeight="1" x14ac:dyDescent="0.15"/>
    <row r="8" spans="1:13" x14ac:dyDescent="0.15">
      <c r="A8" s="11" t="s">
        <v>3</v>
      </c>
      <c r="B8" s="12"/>
      <c r="C8" s="12"/>
      <c r="D8" s="12"/>
      <c r="E8" s="12"/>
      <c r="F8" s="12"/>
      <c r="G8" s="12"/>
      <c r="H8" s="12"/>
      <c r="I8" s="12"/>
      <c r="J8" s="12"/>
      <c r="K8" s="13"/>
    </row>
    <row r="9" spans="1:13" ht="6.75" customHeight="1" x14ac:dyDescent="0.15"/>
    <row r="10" spans="1:13" x14ac:dyDescent="0.15">
      <c r="A10" s="8" t="s">
        <v>4</v>
      </c>
      <c r="B10" s="3" t="s">
        <v>33</v>
      </c>
    </row>
    <row r="11" spans="1:13" ht="6.75" customHeight="1" x14ac:dyDescent="0.15"/>
    <row r="12" spans="1:13" ht="14" customHeight="1" x14ac:dyDescent="0.15">
      <c r="A12" s="3" t="s">
        <v>5</v>
      </c>
      <c r="C12" s="148"/>
      <c r="D12" s="148"/>
      <c r="E12" s="148"/>
      <c r="F12" s="148"/>
      <c r="G12" s="148"/>
      <c r="H12" s="97" t="s">
        <v>21</v>
      </c>
      <c r="I12" s="148"/>
      <c r="J12" s="148"/>
      <c r="K12" s="148"/>
      <c r="M12" s="3">
        <f>C12</f>
        <v>0</v>
      </c>
    </row>
    <row r="13" spans="1:13" ht="14.25" customHeight="1" x14ac:dyDescent="0.15">
      <c r="A13" s="3" t="s">
        <v>372</v>
      </c>
      <c r="C13" s="148"/>
      <c r="D13" s="148"/>
      <c r="E13" s="148"/>
      <c r="F13" s="148"/>
      <c r="G13" s="97" t="s">
        <v>416</v>
      </c>
      <c r="H13" s="96"/>
      <c r="I13" s="96"/>
      <c r="J13" s="96"/>
      <c r="K13" s="96"/>
      <c r="M13" s="3">
        <f>C13</f>
        <v>0</v>
      </c>
    </row>
    <row r="14" spans="1:13" ht="14.25" customHeight="1" x14ac:dyDescent="0.15">
      <c r="A14" s="3" t="s">
        <v>6</v>
      </c>
      <c r="C14" s="102"/>
      <c r="D14" s="102"/>
      <c r="E14" s="102"/>
      <c r="F14" s="155" t="s">
        <v>7</v>
      </c>
      <c r="G14" s="158"/>
      <c r="H14" s="154"/>
      <c r="I14" s="154"/>
      <c r="J14" s="154"/>
      <c r="K14" s="154"/>
      <c r="M14" s="3">
        <f>H14</f>
        <v>0</v>
      </c>
    </row>
    <row r="15" spans="1:13" ht="14.25" customHeight="1" x14ac:dyDescent="0.15">
      <c r="A15" s="3" t="s">
        <v>8</v>
      </c>
      <c r="C15" s="148"/>
      <c r="D15" s="148"/>
      <c r="E15" s="148"/>
      <c r="F15" s="148"/>
      <c r="G15" s="148"/>
      <c r="I15" s="54" t="s">
        <v>294</v>
      </c>
      <c r="J15" s="154"/>
      <c r="K15" s="154"/>
      <c r="M15" s="3">
        <f>C15</f>
        <v>0</v>
      </c>
    </row>
    <row r="16" spans="1:13" ht="14" customHeight="1" x14ac:dyDescent="0.15">
      <c r="A16" s="3" t="s">
        <v>22</v>
      </c>
      <c r="C16" s="148"/>
      <c r="D16" s="148"/>
      <c r="E16" s="148"/>
      <c r="F16" s="155" t="s">
        <v>387</v>
      </c>
      <c r="G16" s="155"/>
      <c r="H16" s="148"/>
      <c r="I16" s="148"/>
      <c r="J16" s="148"/>
      <c r="K16" s="148"/>
    </row>
    <row r="17" spans="1:11" ht="6" customHeight="1" x14ac:dyDescent="0.15"/>
    <row r="18" spans="1:11" x14ac:dyDescent="0.15">
      <c r="A18" s="3" t="s">
        <v>20</v>
      </c>
      <c r="C18" s="4"/>
      <c r="D18" s="3" t="s">
        <v>10</v>
      </c>
    </row>
    <row r="19" spans="1:11" ht="13" x14ac:dyDescent="0.15">
      <c r="A19" s="2" t="s">
        <v>9</v>
      </c>
      <c r="D19" s="3" t="s">
        <v>27</v>
      </c>
      <c r="I19" s="32" t="s">
        <v>309</v>
      </c>
      <c r="J19" s="96"/>
    </row>
    <row r="20" spans="1:11" x14ac:dyDescent="0.15">
      <c r="D20" s="3" t="s">
        <v>11</v>
      </c>
      <c r="I20" s="32" t="s">
        <v>309</v>
      </c>
      <c r="J20" s="96"/>
    </row>
    <row r="21" spans="1:11" x14ac:dyDescent="0.15">
      <c r="D21" s="3" t="s">
        <v>12</v>
      </c>
      <c r="I21" s="74"/>
      <c r="J21" s="101"/>
    </row>
    <row r="22" spans="1:11" x14ac:dyDescent="0.15">
      <c r="D22" s="3" t="s">
        <v>13</v>
      </c>
      <c r="I22" s="74"/>
      <c r="J22" s="101"/>
    </row>
    <row r="23" spans="1:11" x14ac:dyDescent="0.15">
      <c r="D23" s="3" t="s">
        <v>14</v>
      </c>
      <c r="I23" s="32" t="s">
        <v>309</v>
      </c>
      <c r="J23" s="96"/>
    </row>
    <row r="24" spans="1:11" ht="13" x14ac:dyDescent="0.15">
      <c r="D24" s="3" t="s">
        <v>361</v>
      </c>
    </row>
    <row r="25" spans="1:11" ht="30.75" customHeight="1" x14ac:dyDescent="0.15">
      <c r="D25" s="156" t="s">
        <v>360</v>
      </c>
      <c r="E25" s="156"/>
      <c r="F25" s="156"/>
      <c r="G25" s="156"/>
      <c r="H25" s="156"/>
      <c r="I25" s="156"/>
      <c r="J25" s="156"/>
      <c r="K25" s="156"/>
    </row>
    <row r="26" spans="1:11" ht="28.5" customHeight="1" x14ac:dyDescent="0.15">
      <c r="A26" s="31" t="s">
        <v>23</v>
      </c>
      <c r="D26" s="157" t="s">
        <v>28</v>
      </c>
      <c r="E26" s="157"/>
      <c r="F26" s="157"/>
      <c r="G26" s="157"/>
      <c r="H26" s="157"/>
      <c r="I26" s="157"/>
      <c r="J26" s="157"/>
      <c r="K26" s="157"/>
    </row>
    <row r="27" spans="1:11" x14ac:dyDescent="0.15">
      <c r="D27" s="5" t="s">
        <v>15</v>
      </c>
    </row>
    <row r="28" spans="1:11" x14ac:dyDescent="0.15">
      <c r="D28" s="5" t="s">
        <v>16</v>
      </c>
    </row>
    <row r="29" spans="1:11" x14ac:dyDescent="0.15">
      <c r="D29" s="5" t="s">
        <v>17</v>
      </c>
    </row>
    <row r="30" spans="1:11" x14ac:dyDescent="0.15">
      <c r="D30" s="5" t="s">
        <v>18</v>
      </c>
    </row>
    <row r="31" spans="1:11" x14ac:dyDescent="0.15">
      <c r="D31" s="5" t="s">
        <v>19</v>
      </c>
      <c r="F31" s="148"/>
      <c r="G31" s="148"/>
      <c r="H31" s="148"/>
      <c r="I31" s="148"/>
      <c r="J31" s="148"/>
      <c r="K31" s="148"/>
    </row>
    <row r="32" spans="1:11" ht="6" customHeight="1" x14ac:dyDescent="0.15"/>
    <row r="33" spans="1:13" ht="47.25" customHeight="1" x14ac:dyDescent="0.15">
      <c r="A33" s="149" t="s">
        <v>338</v>
      </c>
      <c r="B33" s="150"/>
      <c r="C33" s="151"/>
      <c r="D33" s="152"/>
      <c r="E33" s="152"/>
      <c r="F33" s="152"/>
      <c r="G33" s="152"/>
      <c r="H33" s="152"/>
      <c r="I33" s="152"/>
      <c r="J33" s="152"/>
      <c r="K33" s="153"/>
      <c r="M33" s="3">
        <f>C33</f>
        <v>0</v>
      </c>
    </row>
    <row r="34" spans="1:13" ht="6.75" customHeight="1" x14ac:dyDescent="0.15"/>
    <row r="35" spans="1:13" x14ac:dyDescent="0.15">
      <c r="A35" s="8" t="s">
        <v>26</v>
      </c>
      <c r="B35" s="3" t="s">
        <v>24</v>
      </c>
      <c r="D35" s="72"/>
      <c r="E35" s="3" t="s">
        <v>25</v>
      </c>
      <c r="H35" s="87"/>
    </row>
    <row r="36" spans="1:13" ht="15" customHeight="1" x14ac:dyDescent="0.15">
      <c r="A36" s="8" t="s">
        <v>303</v>
      </c>
      <c r="B36" s="3" t="s">
        <v>29</v>
      </c>
      <c r="D36" s="7"/>
      <c r="F36" s="72"/>
      <c r="G36" s="3" t="s">
        <v>385</v>
      </c>
      <c r="H36" s="32" t="s">
        <v>332</v>
      </c>
      <c r="I36" s="80"/>
    </row>
    <row r="37" spans="1:13" x14ac:dyDescent="0.15">
      <c r="B37" s="2" t="s">
        <v>30</v>
      </c>
      <c r="D37" s="7"/>
    </row>
    <row r="38" spans="1:13" ht="5" customHeight="1" x14ac:dyDescent="0.15"/>
    <row r="39" spans="1:13" ht="17" customHeight="1" x14ac:dyDescent="0.15">
      <c r="A39" s="8" t="s">
        <v>403</v>
      </c>
      <c r="H39" s="147"/>
      <c r="I39" s="147"/>
      <c r="J39" s="147"/>
    </row>
    <row r="40" spans="1:13" ht="34" customHeight="1" x14ac:dyDescent="0.15">
      <c r="A40" s="156" t="s">
        <v>31</v>
      </c>
      <c r="B40" s="156"/>
      <c r="C40" s="156"/>
      <c r="D40" s="156"/>
      <c r="E40" s="156"/>
      <c r="F40" s="156"/>
      <c r="G40" s="156"/>
      <c r="H40" s="156"/>
      <c r="I40" s="156"/>
      <c r="J40" s="156"/>
      <c r="K40" s="156"/>
    </row>
    <row r="41" spans="1:13" s="62" customFormat="1" x14ac:dyDescent="0.15">
      <c r="A41" s="62" t="s">
        <v>400</v>
      </c>
      <c r="E41" s="62" t="s">
        <v>401</v>
      </c>
      <c r="H41" s="62" t="s">
        <v>402</v>
      </c>
    </row>
    <row r="42" spans="1:13" ht="6" customHeight="1" x14ac:dyDescent="0.15"/>
    <row r="43" spans="1:13" ht="16" customHeight="1" x14ac:dyDescent="0.15">
      <c r="A43" s="3" t="s">
        <v>32</v>
      </c>
      <c r="E43" s="148"/>
      <c r="F43" s="148"/>
      <c r="G43" s="148"/>
      <c r="H43" s="14" t="s">
        <v>34</v>
      </c>
      <c r="I43" s="148"/>
      <c r="J43" s="148"/>
      <c r="K43" s="148"/>
    </row>
    <row r="44" spans="1:13" ht="18.75" customHeight="1" x14ac:dyDescent="0.15">
      <c r="A44" s="3" t="s">
        <v>35</v>
      </c>
      <c r="B44" s="53"/>
      <c r="C44" s="148"/>
      <c r="D44" s="148"/>
      <c r="E44" s="148"/>
      <c r="F44" s="148"/>
      <c r="G44" s="148"/>
      <c r="H44" s="14" t="s">
        <v>36</v>
      </c>
      <c r="I44" s="148"/>
      <c r="J44" s="148"/>
      <c r="K44" s="148"/>
    </row>
    <row r="45" spans="1:13" ht="16.5" customHeight="1" x14ac:dyDescent="0.15">
      <c r="A45" s="3" t="s">
        <v>37</v>
      </c>
      <c r="C45" s="154"/>
      <c r="D45" s="154"/>
      <c r="E45" s="14" t="s">
        <v>38</v>
      </c>
      <c r="F45" s="148"/>
      <c r="G45" s="148"/>
      <c r="H45" s="148"/>
      <c r="I45" s="148"/>
      <c r="J45" s="148"/>
      <c r="K45" s="148"/>
    </row>
    <row r="46" spans="1:13" ht="6.75" customHeight="1" x14ac:dyDescent="0.15">
      <c r="A46" s="7"/>
      <c r="B46" s="7"/>
    </row>
    <row r="47" spans="1:13" ht="83.25" customHeight="1" x14ac:dyDescent="0.15">
      <c r="A47" s="179" t="s">
        <v>405</v>
      </c>
      <c r="B47" s="179"/>
      <c r="C47" s="179"/>
      <c r="D47" s="179"/>
      <c r="E47" s="179"/>
      <c r="F47" s="179"/>
      <c r="G47" s="179"/>
      <c r="H47" s="179"/>
      <c r="I47" s="179"/>
      <c r="J47" s="179"/>
      <c r="K47" s="179"/>
    </row>
    <row r="48" spans="1:13" ht="3" customHeight="1" x14ac:dyDescent="0.15"/>
    <row r="49" spans="1:12" x14ac:dyDescent="0.15">
      <c r="A49" s="8" t="s">
        <v>39</v>
      </c>
      <c r="B49" s="8" t="s">
        <v>40</v>
      </c>
    </row>
    <row r="50" spans="1:12" x14ac:dyDescent="0.15">
      <c r="A50" s="61" t="s">
        <v>41</v>
      </c>
      <c r="B50" s="3" t="s">
        <v>386</v>
      </c>
    </row>
    <row r="51" spans="1:12" ht="4.5" customHeight="1" x14ac:dyDescent="0.15"/>
    <row r="52" spans="1:12" s="62" customFormat="1" ht="13" x14ac:dyDescent="0.15">
      <c r="A52" s="63" t="s">
        <v>399</v>
      </c>
    </row>
    <row r="53" spans="1:12" x14ac:dyDescent="0.15">
      <c r="A53" s="180" t="s">
        <v>42</v>
      </c>
      <c r="B53" s="181"/>
      <c r="C53" s="181"/>
      <c r="D53" s="181"/>
      <c r="E53" s="182"/>
      <c r="F53" s="44" t="s">
        <v>273</v>
      </c>
      <c r="G53" s="45" t="s">
        <v>274</v>
      </c>
      <c r="H53" s="45" t="s">
        <v>275</v>
      </c>
      <c r="I53" s="44" t="s">
        <v>276</v>
      </c>
      <c r="J53" s="44" t="s">
        <v>277</v>
      </c>
    </row>
    <row r="54" spans="1:12" s="2" customFormat="1" ht="44" customHeight="1" x14ac:dyDescent="0.15">
      <c r="A54" s="183"/>
      <c r="B54" s="184"/>
      <c r="C54" s="184"/>
      <c r="D54" s="184"/>
      <c r="E54" s="185"/>
      <c r="F54" s="70" t="s">
        <v>43</v>
      </c>
      <c r="G54" s="71" t="s">
        <v>306</v>
      </c>
      <c r="H54" s="71" t="s">
        <v>307</v>
      </c>
      <c r="I54" s="70" t="s">
        <v>308</v>
      </c>
      <c r="J54" s="70" t="s">
        <v>304</v>
      </c>
    </row>
    <row r="55" spans="1:12" x14ac:dyDescent="0.15">
      <c r="A55" s="174" t="s">
        <v>44</v>
      </c>
      <c r="B55" s="174"/>
      <c r="C55" s="174"/>
      <c r="D55" s="174"/>
      <c r="E55" s="174"/>
      <c r="F55" s="111"/>
      <c r="G55" s="112"/>
      <c r="H55" s="112"/>
      <c r="I55" s="111"/>
      <c r="J55" s="113">
        <f>SUM(G55:I55)</f>
        <v>0</v>
      </c>
    </row>
    <row r="56" spans="1:12" x14ac:dyDescent="0.15">
      <c r="A56" s="174" t="s">
        <v>291</v>
      </c>
      <c r="B56" s="174"/>
      <c r="C56" s="174"/>
      <c r="D56" s="174"/>
      <c r="E56" s="174"/>
      <c r="F56" s="111"/>
      <c r="G56" s="112"/>
      <c r="H56" s="112"/>
      <c r="I56" s="111"/>
      <c r="J56" s="113">
        <f>SUM(G56:I56)</f>
        <v>0</v>
      </c>
    </row>
    <row r="57" spans="1:12" x14ac:dyDescent="0.15">
      <c r="A57" s="174" t="s">
        <v>292</v>
      </c>
      <c r="B57" s="174"/>
      <c r="C57" s="174"/>
      <c r="D57" s="174"/>
      <c r="E57" s="174"/>
      <c r="F57" s="111"/>
      <c r="G57" s="112"/>
      <c r="H57" s="112"/>
      <c r="I57" s="111"/>
      <c r="J57" s="113">
        <f>SUM(G57:I57)</f>
        <v>0</v>
      </c>
    </row>
    <row r="58" spans="1:12" x14ac:dyDescent="0.15">
      <c r="A58" s="178" t="s">
        <v>45</v>
      </c>
      <c r="B58" s="178"/>
      <c r="C58" s="178"/>
      <c r="D58" s="178"/>
      <c r="E58" s="178"/>
      <c r="F58" s="113">
        <f>SUM(F55:F57)</f>
        <v>0</v>
      </c>
      <c r="G58" s="114">
        <f>SUM(G55:G57)</f>
        <v>0</v>
      </c>
      <c r="H58" s="114">
        <f>SUM(H55:H57)</f>
        <v>0</v>
      </c>
      <c r="I58" s="113">
        <f>SUM(I55:I57)</f>
        <v>0</v>
      </c>
      <c r="J58" s="113">
        <f>SUM(J55:J57)</f>
        <v>0</v>
      </c>
    </row>
    <row r="59" spans="1:12" ht="23.25" customHeight="1" x14ac:dyDescent="0.15">
      <c r="A59" s="172" t="s">
        <v>293</v>
      </c>
      <c r="B59" s="172"/>
      <c r="C59" s="172"/>
      <c r="D59" s="172"/>
      <c r="E59" s="172"/>
      <c r="F59" s="172"/>
      <c r="G59" s="172"/>
      <c r="H59" s="115">
        <f>H58+I58</f>
        <v>0</v>
      </c>
      <c r="I59" s="93"/>
      <c r="J59" s="46"/>
      <c r="L59" s="39"/>
    </row>
    <row r="60" spans="1:12" ht="39" customHeight="1" x14ac:dyDescent="0.15">
      <c r="A60" s="175" t="s">
        <v>46</v>
      </c>
      <c r="B60" s="176"/>
      <c r="C60" s="176"/>
      <c r="D60" s="176"/>
      <c r="E60" s="177"/>
      <c r="F60" s="21" t="s">
        <v>406</v>
      </c>
      <c r="G60" s="47"/>
      <c r="H60" s="47"/>
      <c r="I60" s="48"/>
      <c r="J60" s="21" t="s">
        <v>407</v>
      </c>
    </row>
    <row r="61" spans="1:12" x14ac:dyDescent="0.15">
      <c r="A61" s="174" t="s">
        <v>47</v>
      </c>
      <c r="B61" s="174"/>
      <c r="C61" s="174"/>
      <c r="D61" s="174"/>
      <c r="E61" s="174"/>
      <c r="F61" s="111"/>
      <c r="G61" s="49"/>
      <c r="H61" s="49"/>
      <c r="I61" s="50"/>
      <c r="J61" s="111"/>
    </row>
    <row r="62" spans="1:12" ht="14.5" customHeight="1" x14ac:dyDescent="0.15">
      <c r="A62" s="174" t="s">
        <v>408</v>
      </c>
      <c r="B62" s="174"/>
      <c r="C62" s="174"/>
      <c r="D62" s="174"/>
      <c r="E62" s="174"/>
      <c r="F62" s="111"/>
      <c r="G62" s="51"/>
      <c r="H62" s="51"/>
      <c r="I62" s="44" t="s">
        <v>314</v>
      </c>
      <c r="J62" s="111"/>
    </row>
    <row r="63" spans="1:12" x14ac:dyDescent="0.15">
      <c r="A63" s="174" t="s">
        <v>48</v>
      </c>
      <c r="B63" s="174"/>
      <c r="C63" s="174"/>
      <c r="D63" s="174"/>
      <c r="E63" s="174"/>
      <c r="F63" s="111"/>
      <c r="G63" s="51"/>
      <c r="H63" s="51"/>
      <c r="I63" s="52"/>
      <c r="J63" s="111"/>
    </row>
    <row r="64" spans="1:12" x14ac:dyDescent="0.15">
      <c r="A64" s="178" t="s">
        <v>45</v>
      </c>
      <c r="B64" s="178"/>
      <c r="C64" s="178"/>
      <c r="D64" s="178"/>
      <c r="E64" s="178"/>
      <c r="F64" s="113">
        <f>SUM(F61:F63)</f>
        <v>0</v>
      </c>
      <c r="G64" s="51"/>
      <c r="H64" s="51"/>
      <c r="I64" s="52"/>
      <c r="J64" s="113">
        <f>SUM(J61:J63)</f>
        <v>0</v>
      </c>
    </row>
    <row r="65" spans="1:11" x14ac:dyDescent="0.15">
      <c r="A65" s="178" t="s">
        <v>49</v>
      </c>
      <c r="B65" s="178"/>
      <c r="C65" s="178"/>
      <c r="D65" s="178"/>
      <c r="E65" s="178"/>
      <c r="F65" s="113">
        <f>F58+F64</f>
        <v>0</v>
      </c>
      <c r="G65" s="51"/>
      <c r="H65" s="51"/>
      <c r="I65" s="52"/>
      <c r="J65" s="113">
        <f>J58+J64</f>
        <v>0</v>
      </c>
    </row>
    <row r="66" spans="1:11" ht="6.75" customHeight="1" x14ac:dyDescent="0.2">
      <c r="C66"/>
      <c r="D66"/>
      <c r="E66"/>
      <c r="F66"/>
      <c r="G66"/>
      <c r="H66"/>
      <c r="I66"/>
      <c r="J66"/>
    </row>
    <row r="67" spans="1:11" ht="15" customHeight="1" x14ac:dyDescent="0.15">
      <c r="A67" s="8" t="s">
        <v>50</v>
      </c>
      <c r="B67" s="149" t="s">
        <v>330</v>
      </c>
      <c r="C67" s="150"/>
      <c r="D67" s="150"/>
      <c r="E67" s="150"/>
      <c r="F67" s="150"/>
      <c r="G67" s="150"/>
      <c r="H67" s="150"/>
      <c r="I67" s="150"/>
      <c r="J67" s="150"/>
    </row>
    <row r="68" spans="1:11" x14ac:dyDescent="0.15">
      <c r="A68" s="8"/>
      <c r="B68" s="150"/>
      <c r="C68" s="150"/>
      <c r="D68" s="150"/>
      <c r="E68" s="150"/>
      <c r="F68" s="150"/>
      <c r="G68" s="150"/>
      <c r="H68" s="150"/>
      <c r="I68" s="150"/>
      <c r="J68" s="150"/>
    </row>
    <row r="69" spans="1:11" ht="28" customHeight="1" x14ac:dyDescent="0.15">
      <c r="A69" s="43"/>
      <c r="B69" s="173" t="s">
        <v>301</v>
      </c>
      <c r="C69" s="173"/>
      <c r="D69" s="173"/>
      <c r="E69" s="173"/>
      <c r="F69" s="173"/>
      <c r="G69" s="173"/>
      <c r="H69" s="173"/>
      <c r="I69" s="19" t="s">
        <v>333</v>
      </c>
      <c r="J69" s="171" t="s">
        <v>60</v>
      </c>
      <c r="K69" s="171"/>
    </row>
    <row r="70" spans="1:11" ht="31" customHeight="1" x14ac:dyDescent="0.15">
      <c r="A70" s="17" t="s">
        <v>51</v>
      </c>
      <c r="B70" s="164" t="s">
        <v>448</v>
      </c>
      <c r="C70" s="164"/>
      <c r="D70" s="164"/>
      <c r="E70" s="164"/>
      <c r="F70" s="164"/>
      <c r="G70" s="164"/>
      <c r="H70" s="164"/>
      <c r="I70" s="66"/>
      <c r="J70" s="168" t="s">
        <v>61</v>
      </c>
      <c r="K70" s="168"/>
    </row>
    <row r="71" spans="1:11" ht="38" customHeight="1" x14ac:dyDescent="0.15">
      <c r="A71" s="17" t="s">
        <v>52</v>
      </c>
      <c r="B71" s="164" t="s">
        <v>449</v>
      </c>
      <c r="C71" s="164"/>
      <c r="D71" s="164"/>
      <c r="E71" s="164"/>
      <c r="F71" s="164"/>
      <c r="G71" s="164"/>
      <c r="H71" s="164"/>
      <c r="I71" s="66"/>
      <c r="J71" s="168" t="s">
        <v>62</v>
      </c>
      <c r="K71" s="168"/>
    </row>
    <row r="72" spans="1:11" ht="33.75" customHeight="1" x14ac:dyDescent="0.15">
      <c r="A72" s="17" t="s">
        <v>53</v>
      </c>
      <c r="B72" s="164" t="s">
        <v>331</v>
      </c>
      <c r="C72" s="164"/>
      <c r="D72" s="164"/>
      <c r="E72" s="164"/>
      <c r="F72" s="164"/>
      <c r="G72" s="164"/>
      <c r="H72" s="164"/>
      <c r="I72" s="66"/>
      <c r="J72" s="168"/>
      <c r="K72" s="168"/>
    </row>
    <row r="73" spans="1:11" ht="32" customHeight="1" x14ac:dyDescent="0.15">
      <c r="A73" s="17" t="s">
        <v>54</v>
      </c>
      <c r="B73" s="164" t="s">
        <v>317</v>
      </c>
      <c r="C73" s="164"/>
      <c r="D73" s="164"/>
      <c r="E73" s="164"/>
      <c r="F73" s="164"/>
      <c r="G73" s="164"/>
      <c r="H73" s="164"/>
      <c r="I73" s="92"/>
      <c r="J73" s="168" t="s">
        <v>315</v>
      </c>
      <c r="K73" s="168"/>
    </row>
    <row r="74" spans="1:11" ht="32" customHeight="1" x14ac:dyDescent="0.15">
      <c r="A74" s="17" t="s">
        <v>55</v>
      </c>
      <c r="B74" s="164" t="s">
        <v>316</v>
      </c>
      <c r="C74" s="164"/>
      <c r="D74" s="164"/>
      <c r="E74" s="164"/>
      <c r="F74" s="164"/>
      <c r="G74" s="164"/>
      <c r="H74" s="164"/>
      <c r="I74" s="66"/>
      <c r="J74" s="168" t="s">
        <v>315</v>
      </c>
      <c r="K74" s="168"/>
    </row>
    <row r="75" spans="1:11" ht="32" customHeight="1" x14ac:dyDescent="0.15">
      <c r="A75" s="17" t="s">
        <v>56</v>
      </c>
      <c r="B75" s="164" t="s">
        <v>318</v>
      </c>
      <c r="C75" s="164"/>
      <c r="D75" s="164"/>
      <c r="E75" s="164"/>
      <c r="F75" s="164"/>
      <c r="G75" s="164"/>
      <c r="H75" s="164"/>
      <c r="I75" s="66"/>
      <c r="J75" s="168" t="s">
        <v>63</v>
      </c>
      <c r="K75" s="168"/>
    </row>
    <row r="76" spans="1:11" ht="45" customHeight="1" x14ac:dyDescent="0.15">
      <c r="A76" s="17" t="s">
        <v>57</v>
      </c>
      <c r="B76" s="165" t="s">
        <v>447</v>
      </c>
      <c r="C76" s="165"/>
      <c r="D76" s="165"/>
      <c r="E76" s="165"/>
      <c r="F76" s="165"/>
      <c r="G76" s="165"/>
      <c r="H76" s="165"/>
      <c r="I76" s="66"/>
      <c r="J76" s="168"/>
      <c r="K76" s="168"/>
    </row>
    <row r="77" spans="1:11" ht="32" customHeight="1" x14ac:dyDescent="0.15">
      <c r="A77" s="17" t="s">
        <v>58</v>
      </c>
      <c r="B77" s="165" t="s">
        <v>305</v>
      </c>
      <c r="C77" s="165"/>
      <c r="D77" s="165"/>
      <c r="E77" s="165"/>
      <c r="F77" s="165"/>
      <c r="G77" s="165"/>
      <c r="H77" s="165"/>
      <c r="I77" s="66"/>
      <c r="J77" s="168" t="s">
        <v>64</v>
      </c>
      <c r="K77" s="168"/>
    </row>
    <row r="78" spans="1:11" ht="54" customHeight="1" x14ac:dyDescent="0.15">
      <c r="A78" s="17" t="s">
        <v>59</v>
      </c>
      <c r="B78" s="165" t="s">
        <v>450</v>
      </c>
      <c r="C78" s="165"/>
      <c r="D78" s="165"/>
      <c r="E78" s="165"/>
      <c r="F78" s="165"/>
      <c r="G78" s="165"/>
      <c r="H78" s="165"/>
      <c r="I78" s="66"/>
      <c r="J78" s="168" t="s">
        <v>65</v>
      </c>
      <c r="K78" s="168"/>
    </row>
    <row r="79" spans="1:11" ht="44.25" customHeight="1" x14ac:dyDescent="0.15">
      <c r="A79" s="18" t="s">
        <v>302</v>
      </c>
      <c r="B79" s="165" t="s">
        <v>414</v>
      </c>
      <c r="C79" s="166"/>
      <c r="D79" s="166"/>
      <c r="E79" s="166"/>
      <c r="F79" s="166"/>
      <c r="G79" s="166"/>
      <c r="H79" s="167"/>
      <c r="I79" s="66"/>
      <c r="J79" s="169" t="s">
        <v>65</v>
      </c>
      <c r="K79" s="170"/>
    </row>
    <row r="80" spans="1:11" ht="66.75" customHeight="1" x14ac:dyDescent="0.15">
      <c r="A80" s="162" t="s">
        <v>415</v>
      </c>
      <c r="B80" s="163"/>
      <c r="C80" s="163"/>
      <c r="D80" s="163"/>
      <c r="E80" s="163"/>
      <c r="F80" s="163"/>
      <c r="G80" s="163"/>
      <c r="H80" s="163"/>
      <c r="I80" s="163"/>
      <c r="J80" s="163"/>
      <c r="K80" s="163"/>
    </row>
    <row r="81" spans="3:9" ht="15" customHeight="1" x14ac:dyDescent="0.15">
      <c r="C81" s="161"/>
      <c r="D81" s="161"/>
      <c r="E81" s="161"/>
      <c r="F81" s="161"/>
      <c r="G81" s="161"/>
      <c r="H81" s="161"/>
      <c r="I81" s="7"/>
    </row>
    <row r="82" spans="3:9" ht="14.25" customHeight="1" x14ac:dyDescent="0.15">
      <c r="C82" s="161"/>
      <c r="D82" s="161"/>
      <c r="E82" s="161"/>
      <c r="F82" s="161"/>
      <c r="G82" s="161"/>
      <c r="H82" s="161"/>
      <c r="I82" s="7"/>
    </row>
    <row r="83" spans="3:9" x14ac:dyDescent="0.15">
      <c r="C83" s="16"/>
      <c r="D83" s="7"/>
      <c r="E83" s="7"/>
      <c r="F83" s="7"/>
      <c r="G83" s="7"/>
      <c r="H83" s="7"/>
      <c r="I83" s="7"/>
    </row>
    <row r="84" spans="3:9" x14ac:dyDescent="0.15">
      <c r="C84" s="7"/>
      <c r="D84" s="7"/>
      <c r="E84" s="7"/>
      <c r="F84" s="7"/>
      <c r="G84" s="7"/>
      <c r="H84" s="7"/>
      <c r="I84" s="7"/>
    </row>
    <row r="85" spans="3:9" x14ac:dyDescent="0.15">
      <c r="C85" s="7"/>
      <c r="D85" s="7"/>
      <c r="E85" s="7"/>
      <c r="F85" s="7"/>
      <c r="G85" s="7"/>
      <c r="H85" s="7"/>
      <c r="I85" s="7"/>
    </row>
    <row r="86" spans="3:9" x14ac:dyDescent="0.15">
      <c r="C86" s="7"/>
      <c r="D86" s="7"/>
      <c r="E86" s="7"/>
      <c r="F86" s="7"/>
      <c r="G86" s="7"/>
      <c r="H86" s="7"/>
      <c r="I86" s="7"/>
    </row>
    <row r="87" spans="3:9" x14ac:dyDescent="0.15">
      <c r="C87" s="7"/>
      <c r="D87" s="7"/>
      <c r="E87" s="7"/>
      <c r="F87" s="7"/>
      <c r="G87" s="7"/>
      <c r="H87" s="7"/>
      <c r="I87" s="7"/>
    </row>
    <row r="88" spans="3:9" x14ac:dyDescent="0.15">
      <c r="C88" s="7"/>
      <c r="D88" s="7"/>
      <c r="E88" s="7"/>
      <c r="F88" s="7"/>
      <c r="G88" s="7"/>
      <c r="H88" s="7"/>
      <c r="I88" s="7"/>
    </row>
  </sheetData>
  <sheetProtection sheet="1" objects="1" scenarios="1"/>
  <mergeCells count="67">
    <mergeCell ref="C45:D45"/>
    <mergeCell ref="F45:K45"/>
    <mergeCell ref="A40:K40"/>
    <mergeCell ref="I43:K43"/>
    <mergeCell ref="E43:G43"/>
    <mergeCell ref="I44:K44"/>
    <mergeCell ref="C44:G44"/>
    <mergeCell ref="A58:E58"/>
    <mergeCell ref="A56:E56"/>
    <mergeCell ref="A57:E57"/>
    <mergeCell ref="A47:K47"/>
    <mergeCell ref="A53:E54"/>
    <mergeCell ref="A55:E55"/>
    <mergeCell ref="J69:K69"/>
    <mergeCell ref="A59:G59"/>
    <mergeCell ref="B69:H69"/>
    <mergeCell ref="A61:E61"/>
    <mergeCell ref="A62:E62"/>
    <mergeCell ref="A63:E63"/>
    <mergeCell ref="A60:E60"/>
    <mergeCell ref="A64:E64"/>
    <mergeCell ref="A65:E65"/>
    <mergeCell ref="B67:J68"/>
    <mergeCell ref="B74:H74"/>
    <mergeCell ref="J70:K70"/>
    <mergeCell ref="J71:K71"/>
    <mergeCell ref="J72:K72"/>
    <mergeCell ref="J73:K73"/>
    <mergeCell ref="J74:K74"/>
    <mergeCell ref="B70:H70"/>
    <mergeCell ref="B71:H71"/>
    <mergeCell ref="B72:H72"/>
    <mergeCell ref="B73:H73"/>
    <mergeCell ref="C81:H81"/>
    <mergeCell ref="C82:H82"/>
    <mergeCell ref="A80:K80"/>
    <mergeCell ref="B75:H75"/>
    <mergeCell ref="B76:H76"/>
    <mergeCell ref="B77:H77"/>
    <mergeCell ref="B78:H78"/>
    <mergeCell ref="B79:H79"/>
    <mergeCell ref="J75:K75"/>
    <mergeCell ref="J76:K76"/>
    <mergeCell ref="J77:K77"/>
    <mergeCell ref="J78:K78"/>
    <mergeCell ref="J79:K79"/>
    <mergeCell ref="H4:K4"/>
    <mergeCell ref="H5:K5"/>
    <mergeCell ref="H2:K2"/>
    <mergeCell ref="H3:K3"/>
    <mergeCell ref="H6:K6"/>
    <mergeCell ref="H39:J39"/>
    <mergeCell ref="C12:G12"/>
    <mergeCell ref="C13:F13"/>
    <mergeCell ref="I12:K12"/>
    <mergeCell ref="A33:B33"/>
    <mergeCell ref="C33:K33"/>
    <mergeCell ref="H14:K14"/>
    <mergeCell ref="F16:G16"/>
    <mergeCell ref="H16:K16"/>
    <mergeCell ref="C16:E16"/>
    <mergeCell ref="D25:K25"/>
    <mergeCell ref="D26:K26"/>
    <mergeCell ref="F31:K31"/>
    <mergeCell ref="J15:K15"/>
    <mergeCell ref="C15:G15"/>
    <mergeCell ref="F14:G14"/>
  </mergeCells>
  <phoneticPr fontId="30" type="noConversion"/>
  <dataValidations xWindow="492" yWindow="449" count="1">
    <dataValidation type="list" allowBlank="1" showInputMessage="1" showErrorMessage="1" sqref="C18" xr:uid="{00000000-0002-0000-0000-000000000000}">
      <formula1>checks1</formula1>
    </dataValidation>
  </dataValidations>
  <pageMargins left="0.3" right="0.3" top="0.3" bottom="0.3" header="0.3" footer="0.3"/>
  <pageSetup orientation="portrait" horizontalDpi="1200" verticalDpi="1200" r:id="rId1"/>
  <rowBreaks count="1" manualBreakCount="1">
    <brk id="47" max="10" man="1"/>
  </rowBreaks>
  <ignoredErrors>
    <ignoredError sqref="J55:J5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406400</xdr:colOff>
                    <xdr:row>16</xdr:row>
                    <xdr:rowOff>25400</xdr:rowOff>
                  </from>
                  <to>
                    <xdr:col>3</xdr:col>
                    <xdr:colOff>25400</xdr:colOff>
                    <xdr:row>18</xdr:row>
                    <xdr:rowOff>38100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406400</xdr:colOff>
                    <xdr:row>18</xdr:row>
                    <xdr:rowOff>0</xdr:rowOff>
                  </from>
                  <to>
                    <xdr:col>3</xdr:col>
                    <xdr:colOff>25400</xdr:colOff>
                    <xdr:row>19</xdr:row>
                    <xdr:rowOff>25400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406400</xdr:colOff>
                    <xdr:row>18</xdr:row>
                    <xdr:rowOff>139700</xdr:rowOff>
                  </from>
                  <to>
                    <xdr:col>3</xdr:col>
                    <xdr:colOff>25400</xdr:colOff>
                    <xdr:row>20</xdr:row>
                    <xdr:rowOff>38100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406400</xdr:colOff>
                    <xdr:row>19</xdr:row>
                    <xdr:rowOff>127000</xdr:rowOff>
                  </from>
                  <to>
                    <xdr:col>3</xdr:col>
                    <xdr:colOff>25400</xdr:colOff>
                    <xdr:row>21</xdr:row>
                    <xdr:rowOff>50800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406400</xdr:colOff>
                    <xdr:row>20</xdr:row>
                    <xdr:rowOff>114300</xdr:rowOff>
                  </from>
                  <to>
                    <xdr:col>3</xdr:col>
                    <xdr:colOff>25400</xdr:colOff>
                    <xdr:row>22</xdr:row>
                    <xdr:rowOff>50800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xdr:col>
                    <xdr:colOff>406400</xdr:colOff>
                    <xdr:row>21</xdr:row>
                    <xdr:rowOff>114300</xdr:rowOff>
                  </from>
                  <to>
                    <xdr:col>3</xdr:col>
                    <xdr:colOff>25400</xdr:colOff>
                    <xdr:row>23</xdr:row>
                    <xdr:rowOff>50800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406400</xdr:colOff>
                    <xdr:row>22</xdr:row>
                    <xdr:rowOff>114300</xdr:rowOff>
                  </from>
                  <to>
                    <xdr:col>3</xdr:col>
                    <xdr:colOff>25400</xdr:colOff>
                    <xdr:row>24</xdr:row>
                    <xdr:rowOff>25400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xdr:col>
                    <xdr:colOff>406400</xdr:colOff>
                    <xdr:row>24</xdr:row>
                    <xdr:rowOff>25400</xdr:rowOff>
                  </from>
                  <to>
                    <xdr:col>3</xdr:col>
                    <xdr:colOff>25400</xdr:colOff>
                    <xdr:row>24</xdr:row>
                    <xdr:rowOff>241300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xdr:col>
                    <xdr:colOff>406400</xdr:colOff>
                    <xdr:row>25</xdr:row>
                    <xdr:rowOff>0</xdr:rowOff>
                  </from>
                  <to>
                    <xdr:col>3</xdr:col>
                    <xdr:colOff>25400</xdr:colOff>
                    <xdr:row>25</xdr:row>
                    <xdr:rowOff>215900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xdr:col>
                    <xdr:colOff>406400</xdr:colOff>
                    <xdr:row>25</xdr:row>
                    <xdr:rowOff>317500</xdr:rowOff>
                  </from>
                  <to>
                    <xdr:col>3</xdr:col>
                    <xdr:colOff>25400</xdr:colOff>
                    <xdr:row>27</xdr:row>
                    <xdr:rowOff>25400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xdr:col>
                    <xdr:colOff>406400</xdr:colOff>
                    <xdr:row>26</xdr:row>
                    <xdr:rowOff>101600</xdr:rowOff>
                  </from>
                  <to>
                    <xdr:col>3</xdr:col>
                    <xdr:colOff>25400</xdr:colOff>
                    <xdr:row>28</xdr:row>
                    <xdr:rowOff>38100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xdr:col>
                    <xdr:colOff>406400</xdr:colOff>
                    <xdr:row>27</xdr:row>
                    <xdr:rowOff>101600</xdr:rowOff>
                  </from>
                  <to>
                    <xdr:col>3</xdr:col>
                    <xdr:colOff>25400</xdr:colOff>
                    <xdr:row>29</xdr:row>
                    <xdr:rowOff>25400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xdr:col>
                    <xdr:colOff>406400</xdr:colOff>
                    <xdr:row>28</xdr:row>
                    <xdr:rowOff>88900</xdr:rowOff>
                  </from>
                  <to>
                    <xdr:col>3</xdr:col>
                    <xdr:colOff>25400</xdr:colOff>
                    <xdr:row>30</xdr:row>
                    <xdr:rowOff>50800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xdr:col>
                    <xdr:colOff>406400</xdr:colOff>
                    <xdr:row>29</xdr:row>
                    <xdr:rowOff>88900</xdr:rowOff>
                  </from>
                  <to>
                    <xdr:col>3</xdr:col>
                    <xdr:colOff>25400</xdr:colOff>
                    <xdr:row>31</xdr:row>
                    <xdr:rowOff>50800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0</xdr:col>
                    <xdr:colOff>76200</xdr:colOff>
                    <xdr:row>39</xdr:row>
                    <xdr:rowOff>393700</xdr:rowOff>
                  </from>
                  <to>
                    <xdr:col>1</xdr:col>
                    <xdr:colOff>38100</xdr:colOff>
                    <xdr:row>41</xdr:row>
                    <xdr:rowOff>38100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6</xdr:col>
                    <xdr:colOff>596900</xdr:colOff>
                    <xdr:row>39</xdr:row>
                    <xdr:rowOff>381000</xdr:rowOff>
                  </from>
                  <to>
                    <xdr:col>7</xdr:col>
                    <xdr:colOff>127000</xdr:colOff>
                    <xdr:row>41</xdr:row>
                    <xdr:rowOff>25400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8</xdr:col>
                    <xdr:colOff>38100</xdr:colOff>
                    <xdr:row>69</xdr:row>
                    <xdr:rowOff>88900</xdr:rowOff>
                  </from>
                  <to>
                    <xdr:col>8</xdr:col>
                    <xdr:colOff>292100</xdr:colOff>
                    <xdr:row>69</xdr:row>
                    <xdr:rowOff>304800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8</xdr:col>
                    <xdr:colOff>38100</xdr:colOff>
                    <xdr:row>70</xdr:row>
                    <xdr:rowOff>127000</xdr:rowOff>
                  </from>
                  <to>
                    <xdr:col>8</xdr:col>
                    <xdr:colOff>292100</xdr:colOff>
                    <xdr:row>70</xdr:row>
                    <xdr:rowOff>368300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8</xdr:col>
                    <xdr:colOff>38100</xdr:colOff>
                    <xdr:row>71</xdr:row>
                    <xdr:rowOff>101600</xdr:rowOff>
                  </from>
                  <to>
                    <xdr:col>8</xdr:col>
                    <xdr:colOff>292100</xdr:colOff>
                    <xdr:row>71</xdr:row>
                    <xdr:rowOff>317500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8</xdr:col>
                    <xdr:colOff>38100</xdr:colOff>
                    <xdr:row>72</xdr:row>
                    <xdr:rowOff>88900</xdr:rowOff>
                  </from>
                  <to>
                    <xdr:col>8</xdr:col>
                    <xdr:colOff>292100</xdr:colOff>
                    <xdr:row>72</xdr:row>
                    <xdr:rowOff>304800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8</xdr:col>
                    <xdr:colOff>38100</xdr:colOff>
                    <xdr:row>73</xdr:row>
                    <xdr:rowOff>88900</xdr:rowOff>
                  </from>
                  <to>
                    <xdr:col>8</xdr:col>
                    <xdr:colOff>292100</xdr:colOff>
                    <xdr:row>73</xdr:row>
                    <xdr:rowOff>304800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8</xdr:col>
                    <xdr:colOff>38100</xdr:colOff>
                    <xdr:row>74</xdr:row>
                    <xdr:rowOff>101600</xdr:rowOff>
                  </from>
                  <to>
                    <xdr:col>8</xdr:col>
                    <xdr:colOff>292100</xdr:colOff>
                    <xdr:row>74</xdr:row>
                    <xdr:rowOff>317500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8</xdr:col>
                    <xdr:colOff>38100</xdr:colOff>
                    <xdr:row>75</xdr:row>
                    <xdr:rowOff>177800</xdr:rowOff>
                  </from>
                  <to>
                    <xdr:col>8</xdr:col>
                    <xdr:colOff>292100</xdr:colOff>
                    <xdr:row>75</xdr:row>
                    <xdr:rowOff>393700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8</xdr:col>
                    <xdr:colOff>38100</xdr:colOff>
                    <xdr:row>76</xdr:row>
                    <xdr:rowOff>101600</xdr:rowOff>
                  </from>
                  <to>
                    <xdr:col>8</xdr:col>
                    <xdr:colOff>292100</xdr:colOff>
                    <xdr:row>76</xdr:row>
                    <xdr:rowOff>317500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8</xdr:col>
                    <xdr:colOff>38100</xdr:colOff>
                    <xdr:row>77</xdr:row>
                    <xdr:rowOff>228600</xdr:rowOff>
                  </from>
                  <to>
                    <xdr:col>8</xdr:col>
                    <xdr:colOff>292100</xdr:colOff>
                    <xdr:row>77</xdr:row>
                    <xdr:rowOff>457200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8</xdr:col>
                    <xdr:colOff>38100</xdr:colOff>
                    <xdr:row>78</xdr:row>
                    <xdr:rowOff>63500</xdr:rowOff>
                  </from>
                  <to>
                    <xdr:col>8</xdr:col>
                    <xdr:colOff>292100</xdr:colOff>
                    <xdr:row>78</xdr:row>
                    <xdr:rowOff>266700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8</xdr:col>
                    <xdr:colOff>381000</xdr:colOff>
                    <xdr:row>69</xdr:row>
                    <xdr:rowOff>88900</xdr:rowOff>
                  </from>
                  <to>
                    <xdr:col>8</xdr:col>
                    <xdr:colOff>635000</xdr:colOff>
                    <xdr:row>69</xdr:row>
                    <xdr:rowOff>304800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8</xdr:col>
                    <xdr:colOff>381000</xdr:colOff>
                    <xdr:row>70</xdr:row>
                    <xdr:rowOff>114300</xdr:rowOff>
                  </from>
                  <to>
                    <xdr:col>8</xdr:col>
                    <xdr:colOff>635000</xdr:colOff>
                    <xdr:row>70</xdr:row>
                    <xdr:rowOff>355600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8</xdr:col>
                    <xdr:colOff>381000</xdr:colOff>
                    <xdr:row>71</xdr:row>
                    <xdr:rowOff>101600</xdr:rowOff>
                  </from>
                  <to>
                    <xdr:col>8</xdr:col>
                    <xdr:colOff>635000</xdr:colOff>
                    <xdr:row>71</xdr:row>
                    <xdr:rowOff>317500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8</xdr:col>
                    <xdr:colOff>381000</xdr:colOff>
                    <xdr:row>72</xdr:row>
                    <xdr:rowOff>88900</xdr:rowOff>
                  </from>
                  <to>
                    <xdr:col>8</xdr:col>
                    <xdr:colOff>635000</xdr:colOff>
                    <xdr:row>72</xdr:row>
                    <xdr:rowOff>304800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8</xdr:col>
                    <xdr:colOff>393700</xdr:colOff>
                    <xdr:row>74</xdr:row>
                    <xdr:rowOff>114300</xdr:rowOff>
                  </from>
                  <to>
                    <xdr:col>8</xdr:col>
                    <xdr:colOff>647700</xdr:colOff>
                    <xdr:row>74</xdr:row>
                    <xdr:rowOff>330200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8</xdr:col>
                    <xdr:colOff>381000</xdr:colOff>
                    <xdr:row>75</xdr:row>
                    <xdr:rowOff>177800</xdr:rowOff>
                  </from>
                  <to>
                    <xdr:col>8</xdr:col>
                    <xdr:colOff>635000</xdr:colOff>
                    <xdr:row>75</xdr:row>
                    <xdr:rowOff>393700</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8</xdr:col>
                    <xdr:colOff>381000</xdr:colOff>
                    <xdr:row>76</xdr:row>
                    <xdr:rowOff>101600</xdr:rowOff>
                  </from>
                  <to>
                    <xdr:col>8</xdr:col>
                    <xdr:colOff>635000</xdr:colOff>
                    <xdr:row>76</xdr:row>
                    <xdr:rowOff>317500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8</xdr:col>
                    <xdr:colOff>393700</xdr:colOff>
                    <xdr:row>77</xdr:row>
                    <xdr:rowOff>228600</xdr:rowOff>
                  </from>
                  <to>
                    <xdr:col>8</xdr:col>
                    <xdr:colOff>647700</xdr:colOff>
                    <xdr:row>77</xdr:row>
                    <xdr:rowOff>457200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8</xdr:col>
                    <xdr:colOff>381000</xdr:colOff>
                    <xdr:row>78</xdr:row>
                    <xdr:rowOff>63500</xdr:rowOff>
                  </from>
                  <to>
                    <xdr:col>8</xdr:col>
                    <xdr:colOff>635000</xdr:colOff>
                    <xdr:row>78</xdr:row>
                    <xdr:rowOff>266700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8</xdr:col>
                    <xdr:colOff>50800</xdr:colOff>
                    <xdr:row>78</xdr:row>
                    <xdr:rowOff>292100</xdr:rowOff>
                  </from>
                  <to>
                    <xdr:col>8</xdr:col>
                    <xdr:colOff>304800</xdr:colOff>
                    <xdr:row>78</xdr:row>
                    <xdr:rowOff>508000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8</xdr:col>
                    <xdr:colOff>381000</xdr:colOff>
                    <xdr:row>78</xdr:row>
                    <xdr:rowOff>292100</xdr:rowOff>
                  </from>
                  <to>
                    <xdr:col>8</xdr:col>
                    <xdr:colOff>635000</xdr:colOff>
                    <xdr:row>78</xdr:row>
                    <xdr:rowOff>508000</xdr:rowOff>
                  </to>
                </anchor>
              </controlPr>
            </control>
          </mc:Choice>
        </mc:AlternateContent>
        <mc:AlternateContent xmlns:mc="http://schemas.openxmlformats.org/markup-compatibility/2006">
          <mc:Choice Requires="x14">
            <control shapeId="1043" r:id="rId41" name="Check Box 19">
              <controlPr defaultSize="0" autoFill="0" autoLine="0" autoPict="0">
                <anchor moveWithCells="1">
                  <from>
                    <xdr:col>3</xdr:col>
                    <xdr:colOff>444500</xdr:colOff>
                    <xdr:row>39</xdr:row>
                    <xdr:rowOff>393700</xdr:rowOff>
                  </from>
                  <to>
                    <xdr:col>4</xdr:col>
                    <xdr:colOff>139700</xdr:colOff>
                    <xdr:row>41</xdr:row>
                    <xdr:rowOff>38100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8</xdr:col>
                    <xdr:colOff>381000</xdr:colOff>
                    <xdr:row>73</xdr:row>
                    <xdr:rowOff>88900</xdr:rowOff>
                  </from>
                  <to>
                    <xdr:col>8</xdr:col>
                    <xdr:colOff>635000</xdr:colOff>
                    <xdr:row>73</xdr:row>
                    <xdr:rowOff>304800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8"/>
  <sheetViews>
    <sheetView zoomScale="125" zoomScaleNormal="125" zoomScalePageLayoutView="125" workbookViewId="0">
      <selection activeCell="B10" sqref="B10"/>
    </sheetView>
  </sheetViews>
  <sheetFormatPr baseColWidth="10" defaultColWidth="8.83203125" defaultRowHeight="15" x14ac:dyDescent="0.2"/>
  <cols>
    <col min="1" max="1" width="93.5" customWidth="1"/>
    <col min="2" max="2" width="60.1640625" customWidth="1"/>
    <col min="3" max="3" width="14.5" customWidth="1"/>
  </cols>
  <sheetData>
    <row r="1" spans="1:4" ht="19" x14ac:dyDescent="0.25">
      <c r="A1" s="85" t="s">
        <v>384</v>
      </c>
      <c r="B1" s="85" t="s">
        <v>383</v>
      </c>
      <c r="C1" s="86" t="s">
        <v>68</v>
      </c>
      <c r="D1" s="84"/>
    </row>
    <row r="2" spans="1:4" ht="19" x14ac:dyDescent="0.25">
      <c r="C2" s="86" t="s">
        <v>382</v>
      </c>
      <c r="D2" s="84"/>
    </row>
    <row r="3" spans="1:4" ht="19" x14ac:dyDescent="0.25">
      <c r="A3" s="89" t="s">
        <v>443</v>
      </c>
      <c r="B3" s="89" t="s">
        <v>424</v>
      </c>
      <c r="C3" s="84"/>
      <c r="D3" s="84"/>
    </row>
    <row r="4" spans="1:4" ht="19" x14ac:dyDescent="0.25">
      <c r="A4" s="89" t="s">
        <v>393</v>
      </c>
      <c r="B4" s="89" t="s">
        <v>425</v>
      </c>
      <c r="C4" s="84"/>
      <c r="D4" s="84"/>
    </row>
    <row r="5" spans="1:4" ht="19" x14ac:dyDescent="0.25">
      <c r="A5" s="89" t="s">
        <v>381</v>
      </c>
      <c r="B5" s="89" t="s">
        <v>426</v>
      </c>
      <c r="C5" s="84"/>
      <c r="D5" s="84"/>
    </row>
    <row r="6" spans="1:4" ht="19" x14ac:dyDescent="0.25">
      <c r="A6" s="89" t="s">
        <v>388</v>
      </c>
      <c r="B6" s="89" t="s">
        <v>427</v>
      </c>
      <c r="C6" s="84"/>
      <c r="D6" s="84"/>
    </row>
    <row r="7" spans="1:4" ht="19" x14ac:dyDescent="0.25">
      <c r="A7" s="89" t="s">
        <v>444</v>
      </c>
      <c r="B7" s="89" t="s">
        <v>428</v>
      </c>
      <c r="C7" s="84"/>
      <c r="D7" s="84"/>
    </row>
    <row r="8" spans="1:4" ht="19" x14ac:dyDescent="0.25">
      <c r="A8" s="89" t="s">
        <v>380</v>
      </c>
      <c r="B8" s="89" t="s">
        <v>429</v>
      </c>
      <c r="C8" s="88" t="s">
        <v>378</v>
      </c>
      <c r="D8" s="84"/>
    </row>
    <row r="9" spans="1:4" ht="19" x14ac:dyDescent="0.25">
      <c r="A9" s="89" t="s">
        <v>438</v>
      </c>
      <c r="B9" s="89" t="s">
        <v>453</v>
      </c>
      <c r="C9" s="88" t="s">
        <v>131</v>
      </c>
      <c r="D9" s="84"/>
    </row>
    <row r="10" spans="1:4" ht="19" x14ac:dyDescent="0.25">
      <c r="A10" s="89" t="s">
        <v>379</v>
      </c>
      <c r="B10" s="84"/>
      <c r="C10" s="84"/>
      <c r="D10" s="84"/>
    </row>
    <row r="11" spans="1:4" ht="19" x14ac:dyDescent="0.25">
      <c r="A11" s="89" t="s">
        <v>394</v>
      </c>
      <c r="B11" s="84"/>
      <c r="C11" s="84"/>
      <c r="D11" s="84"/>
    </row>
    <row r="12" spans="1:4" ht="19" x14ac:dyDescent="0.25">
      <c r="A12" s="89" t="s">
        <v>377</v>
      </c>
      <c r="B12" s="84"/>
      <c r="C12" s="84"/>
      <c r="D12" s="84"/>
    </row>
    <row r="13" spans="1:4" ht="19" x14ac:dyDescent="0.25">
      <c r="A13" s="89" t="s">
        <v>376</v>
      </c>
      <c r="B13" s="84"/>
      <c r="C13" s="84"/>
      <c r="D13" s="84"/>
    </row>
    <row r="14" spans="1:4" ht="19" x14ac:dyDescent="0.25">
      <c r="A14" s="89" t="s">
        <v>389</v>
      </c>
      <c r="B14" s="84"/>
      <c r="C14" s="84"/>
      <c r="D14" s="84"/>
    </row>
    <row r="15" spans="1:4" ht="19" x14ac:dyDescent="0.25">
      <c r="A15" s="89" t="s">
        <v>390</v>
      </c>
      <c r="B15" s="84"/>
      <c r="C15" s="84"/>
      <c r="D15" s="84"/>
    </row>
    <row r="16" spans="1:4" ht="19" x14ac:dyDescent="0.25">
      <c r="A16" s="89" t="s">
        <v>436</v>
      </c>
      <c r="B16" s="84"/>
      <c r="C16" s="84"/>
      <c r="D16" s="84"/>
    </row>
    <row r="17" spans="1:4" ht="19" x14ac:dyDescent="0.25">
      <c r="A17" s="89" t="s">
        <v>437</v>
      </c>
      <c r="B17" s="84"/>
      <c r="C17" s="84"/>
      <c r="D17" s="84"/>
    </row>
    <row r="18" spans="1:4" ht="19" x14ac:dyDescent="0.25">
      <c r="A18" s="89" t="s">
        <v>375</v>
      </c>
      <c r="B18" s="84"/>
      <c r="C18" s="84"/>
      <c r="D18" s="84"/>
    </row>
    <row r="19" spans="1:4" ht="19" x14ac:dyDescent="0.25">
      <c r="A19" s="89" t="s">
        <v>396</v>
      </c>
      <c r="B19" s="84"/>
      <c r="C19" s="84"/>
      <c r="D19" s="84"/>
    </row>
    <row r="20" spans="1:4" ht="19" x14ac:dyDescent="0.25">
      <c r="A20" s="89" t="s">
        <v>395</v>
      </c>
      <c r="B20" s="84"/>
      <c r="C20" s="84"/>
      <c r="D20" s="84"/>
    </row>
    <row r="21" spans="1:4" ht="19" x14ac:dyDescent="0.25">
      <c r="A21" s="84"/>
      <c r="B21" s="84"/>
      <c r="C21" s="84"/>
      <c r="D21" s="84"/>
    </row>
    <row r="22" spans="1:4" ht="19" x14ac:dyDescent="0.25">
      <c r="A22" s="84"/>
      <c r="B22" s="84"/>
      <c r="C22" s="84"/>
      <c r="D22" s="84"/>
    </row>
    <row r="23" spans="1:4" ht="19" x14ac:dyDescent="0.25">
      <c r="A23" s="84"/>
      <c r="B23" s="84"/>
      <c r="C23" s="84"/>
      <c r="D23" s="84"/>
    </row>
    <row r="24" spans="1:4" ht="19" x14ac:dyDescent="0.25">
      <c r="A24" s="84" t="s">
        <v>374</v>
      </c>
      <c r="B24" s="84"/>
      <c r="C24" s="84"/>
      <c r="D24" s="84"/>
    </row>
    <row r="25" spans="1:4" ht="19" x14ac:dyDescent="0.25">
      <c r="A25" s="84" t="s">
        <v>373</v>
      </c>
      <c r="B25" s="84"/>
      <c r="C25" s="84"/>
      <c r="D25" s="84"/>
    </row>
    <row r="26" spans="1:4" ht="19" x14ac:dyDescent="0.25">
      <c r="A26" s="84"/>
      <c r="B26" s="84"/>
      <c r="C26" s="84"/>
      <c r="D26" s="84"/>
    </row>
    <row r="27" spans="1:4" ht="19" x14ac:dyDescent="0.25">
      <c r="A27" s="84"/>
      <c r="B27" s="84"/>
      <c r="C27" s="84"/>
      <c r="D27" s="84"/>
    </row>
    <row r="28" spans="1:4" ht="19" x14ac:dyDescent="0.25">
      <c r="A28" s="84"/>
      <c r="B28" s="84"/>
      <c r="C28" s="84"/>
      <c r="D28" s="84"/>
    </row>
  </sheetData>
  <sheetProtection sheet="1" objects="1" scenarios="1"/>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2"/>
  <sheetViews>
    <sheetView showGridLines="0" zoomScale="150" zoomScaleNormal="150" zoomScaleSheetLayoutView="100" zoomScalePageLayoutView="200" workbookViewId="0">
      <selection activeCell="A4" sqref="A4"/>
    </sheetView>
  </sheetViews>
  <sheetFormatPr baseColWidth="10" defaultColWidth="9.1640625" defaultRowHeight="12" x14ac:dyDescent="0.15"/>
  <cols>
    <col min="1" max="10" width="9.1640625" style="3"/>
    <col min="11" max="11" width="5.1640625" style="3" customWidth="1"/>
    <col min="12" max="16384" width="9.1640625" style="3"/>
  </cols>
  <sheetData>
    <row r="1" spans="1:11" ht="13" x14ac:dyDescent="0.15">
      <c r="F1" s="23" t="s">
        <v>66</v>
      </c>
    </row>
    <row r="3" spans="1:11" ht="19.5" customHeight="1" x14ac:dyDescent="0.15">
      <c r="A3" s="22" t="s">
        <v>463</v>
      </c>
      <c r="B3" s="12"/>
      <c r="C3" s="12"/>
      <c r="D3" s="12"/>
      <c r="E3" s="12"/>
      <c r="F3" s="12"/>
      <c r="G3" s="12"/>
      <c r="H3" s="12"/>
      <c r="I3" s="12"/>
      <c r="J3" s="12"/>
      <c r="K3" s="13"/>
    </row>
    <row r="5" spans="1:11" ht="28.5" customHeight="1" x14ac:dyDescent="0.15">
      <c r="A5" s="149" t="s">
        <v>67</v>
      </c>
      <c r="B5" s="149"/>
      <c r="C5" s="149"/>
      <c r="D5" s="149"/>
      <c r="E5" s="149"/>
      <c r="F5" s="149"/>
      <c r="G5" s="149"/>
      <c r="H5" s="149"/>
      <c r="I5" s="149"/>
      <c r="J5" s="149"/>
      <c r="K5" s="149"/>
    </row>
    <row r="7" spans="1:11" x14ac:dyDescent="0.15">
      <c r="A7" s="9" t="s">
        <v>68</v>
      </c>
      <c r="B7" s="188" t="s">
        <v>69</v>
      </c>
      <c r="C7" s="188"/>
      <c r="D7" s="189" t="s">
        <v>70</v>
      </c>
      <c r="E7" s="189"/>
      <c r="F7" s="189"/>
      <c r="G7" s="189"/>
      <c r="H7" s="189"/>
      <c r="I7" s="189"/>
      <c r="J7" s="189"/>
    </row>
    <row r="8" spans="1:11" ht="51" customHeight="1" x14ac:dyDescent="0.15">
      <c r="A8" s="67"/>
      <c r="B8" s="186"/>
      <c r="C8" s="186"/>
      <c r="D8" s="187" t="s">
        <v>71</v>
      </c>
      <c r="E8" s="187"/>
      <c r="F8" s="187"/>
      <c r="G8" s="187"/>
      <c r="H8" s="187"/>
      <c r="I8" s="187"/>
      <c r="J8" s="187"/>
      <c r="K8" s="187"/>
    </row>
    <row r="9" spans="1:11" ht="27.75" customHeight="1" x14ac:dyDescent="0.15">
      <c r="A9" s="67"/>
      <c r="B9" s="186"/>
      <c r="C9" s="186"/>
      <c r="D9" s="187" t="s">
        <v>72</v>
      </c>
      <c r="E9" s="187"/>
      <c r="F9" s="187"/>
      <c r="G9" s="187"/>
      <c r="H9" s="187"/>
      <c r="I9" s="187"/>
      <c r="J9" s="187"/>
      <c r="K9" s="187"/>
    </row>
    <row r="10" spans="1:11" ht="27.75" customHeight="1" x14ac:dyDescent="0.15">
      <c r="A10" s="67"/>
      <c r="B10" s="186"/>
      <c r="C10" s="186"/>
      <c r="D10" s="187" t="s">
        <v>73</v>
      </c>
      <c r="E10" s="187"/>
      <c r="F10" s="187"/>
      <c r="G10" s="187"/>
      <c r="H10" s="187"/>
      <c r="I10" s="187"/>
      <c r="J10" s="187"/>
      <c r="K10" s="187"/>
    </row>
    <row r="11" spans="1:11" ht="16.5" customHeight="1" x14ac:dyDescent="0.15">
      <c r="A11" s="67"/>
      <c r="B11" s="186"/>
      <c r="C11" s="186"/>
      <c r="D11" s="187" t="s">
        <v>74</v>
      </c>
      <c r="E11" s="187"/>
      <c r="F11" s="187"/>
      <c r="G11" s="187"/>
      <c r="H11" s="187"/>
      <c r="I11" s="187"/>
      <c r="J11" s="187"/>
      <c r="K11" s="187"/>
    </row>
    <row r="12" spans="1:11" ht="26.25" customHeight="1" x14ac:dyDescent="0.15">
      <c r="A12" s="67"/>
      <c r="B12" s="186"/>
      <c r="C12" s="186"/>
      <c r="D12" s="187" t="s">
        <v>75</v>
      </c>
      <c r="E12" s="187"/>
      <c r="F12" s="187"/>
      <c r="G12" s="187"/>
      <c r="H12" s="187"/>
      <c r="I12" s="187"/>
      <c r="J12" s="187"/>
      <c r="K12" s="187"/>
    </row>
    <row r="13" spans="1:11" ht="15.75" customHeight="1" x14ac:dyDescent="0.15">
      <c r="A13" s="67"/>
      <c r="B13" s="186"/>
      <c r="C13" s="186"/>
      <c r="D13" s="187" t="s">
        <v>76</v>
      </c>
      <c r="E13" s="187"/>
      <c r="F13" s="187"/>
      <c r="G13" s="187"/>
      <c r="H13" s="187"/>
      <c r="I13" s="187"/>
      <c r="J13" s="187"/>
      <c r="K13" s="187"/>
    </row>
    <row r="14" spans="1:11" ht="38.25" customHeight="1" x14ac:dyDescent="0.15">
      <c r="A14" s="67"/>
      <c r="B14" s="186"/>
      <c r="C14" s="186"/>
      <c r="D14" s="187" t="s">
        <v>77</v>
      </c>
      <c r="E14" s="187"/>
      <c r="F14" s="187"/>
      <c r="G14" s="187"/>
      <c r="H14" s="187"/>
      <c r="I14" s="187"/>
      <c r="J14" s="187"/>
      <c r="K14" s="187"/>
    </row>
    <row r="15" spans="1:11" ht="26.25" customHeight="1" x14ac:dyDescent="0.15">
      <c r="A15" s="67"/>
      <c r="B15" s="186"/>
      <c r="C15" s="186"/>
      <c r="D15" s="187" t="s">
        <v>78</v>
      </c>
      <c r="E15" s="187"/>
      <c r="F15" s="187"/>
      <c r="G15" s="187"/>
      <c r="H15" s="187"/>
      <c r="I15" s="187"/>
      <c r="J15" s="187"/>
      <c r="K15" s="187"/>
    </row>
    <row r="16" spans="1:11" ht="26.25" customHeight="1" x14ac:dyDescent="0.15">
      <c r="A16" s="67"/>
      <c r="B16" s="186"/>
      <c r="C16" s="186"/>
      <c r="D16" s="187" t="s">
        <v>79</v>
      </c>
      <c r="E16" s="187"/>
      <c r="F16" s="187"/>
      <c r="G16" s="187"/>
      <c r="H16" s="187"/>
      <c r="I16" s="187"/>
      <c r="J16" s="187"/>
      <c r="K16" s="187"/>
    </row>
    <row r="17" spans="1:11" ht="99.75" customHeight="1" x14ac:dyDescent="0.15">
      <c r="A17" s="67"/>
      <c r="B17" s="186"/>
      <c r="C17" s="186"/>
      <c r="D17" s="187" t="s">
        <v>126</v>
      </c>
      <c r="E17" s="187"/>
      <c r="F17" s="187"/>
      <c r="G17" s="187"/>
      <c r="H17" s="187"/>
      <c r="I17" s="187"/>
      <c r="J17" s="187"/>
      <c r="K17" s="187"/>
    </row>
    <row r="18" spans="1:11" ht="15" customHeight="1" x14ac:dyDescent="0.15">
      <c r="A18" s="67"/>
      <c r="B18" s="186"/>
      <c r="C18" s="186"/>
      <c r="D18" s="187" t="s">
        <v>80</v>
      </c>
      <c r="E18" s="187"/>
      <c r="F18" s="187"/>
      <c r="G18" s="187"/>
      <c r="H18" s="187"/>
      <c r="I18" s="187"/>
      <c r="J18" s="187"/>
      <c r="K18" s="187"/>
    </row>
    <row r="19" spans="1:11" ht="27" customHeight="1" x14ac:dyDescent="0.15">
      <c r="A19" s="67"/>
      <c r="B19" s="186"/>
      <c r="C19" s="186"/>
      <c r="D19" s="187" t="s">
        <v>81</v>
      </c>
      <c r="E19" s="187"/>
      <c r="F19" s="187"/>
      <c r="G19" s="187"/>
      <c r="H19" s="187"/>
      <c r="I19" s="187"/>
      <c r="J19" s="187"/>
      <c r="K19" s="187"/>
    </row>
    <row r="20" spans="1:11" ht="26.25" customHeight="1" x14ac:dyDescent="0.15">
      <c r="A20" s="67"/>
      <c r="B20" s="186"/>
      <c r="C20" s="186"/>
      <c r="D20" s="187" t="s">
        <v>82</v>
      </c>
      <c r="E20" s="187"/>
      <c r="F20" s="187"/>
      <c r="G20" s="187"/>
      <c r="H20" s="187"/>
      <c r="I20" s="187"/>
      <c r="J20" s="187"/>
      <c r="K20" s="187"/>
    </row>
    <row r="21" spans="1:11" ht="25.5" customHeight="1" x14ac:dyDescent="0.15">
      <c r="A21" s="67"/>
      <c r="B21" s="186"/>
      <c r="C21" s="186"/>
      <c r="D21" s="187" t="s">
        <v>83</v>
      </c>
      <c r="E21" s="187"/>
      <c r="F21" s="187"/>
      <c r="G21" s="187"/>
      <c r="H21" s="187"/>
      <c r="I21" s="187"/>
      <c r="J21" s="187"/>
      <c r="K21" s="187"/>
    </row>
    <row r="22" spans="1:11" ht="39" customHeight="1" x14ac:dyDescent="0.15">
      <c r="A22" s="68"/>
      <c r="B22" s="190"/>
      <c r="C22" s="190"/>
      <c r="D22" s="191" t="s">
        <v>84</v>
      </c>
      <c r="E22" s="191"/>
      <c r="F22" s="191"/>
      <c r="G22" s="191"/>
      <c r="H22" s="191"/>
      <c r="I22" s="191"/>
      <c r="J22" s="191"/>
      <c r="K22" s="191"/>
    </row>
  </sheetData>
  <sheetProtection sheet="1" objects="1" scenarios="1"/>
  <mergeCells count="33">
    <mergeCell ref="D22:K22"/>
    <mergeCell ref="D11:K11"/>
    <mergeCell ref="D12:K12"/>
    <mergeCell ref="D13:K13"/>
    <mergeCell ref="D14:K14"/>
    <mergeCell ref="D15:K15"/>
    <mergeCell ref="D16:K16"/>
    <mergeCell ref="D17:K17"/>
    <mergeCell ref="D18:K18"/>
    <mergeCell ref="D19:K19"/>
    <mergeCell ref="D20:K20"/>
    <mergeCell ref="D21:K21"/>
    <mergeCell ref="B22:C22"/>
    <mergeCell ref="B11:C11"/>
    <mergeCell ref="B12:C12"/>
    <mergeCell ref="B13:C13"/>
    <mergeCell ref="B14:C14"/>
    <mergeCell ref="B15:C15"/>
    <mergeCell ref="B16:C16"/>
    <mergeCell ref="B17:C17"/>
    <mergeCell ref="B18:C18"/>
    <mergeCell ref="B19:C19"/>
    <mergeCell ref="B20:C20"/>
    <mergeCell ref="B21:C21"/>
    <mergeCell ref="B10:C10"/>
    <mergeCell ref="D8:K8"/>
    <mergeCell ref="D9:K9"/>
    <mergeCell ref="D10:K10"/>
    <mergeCell ref="A5:K5"/>
    <mergeCell ref="B7:C7"/>
    <mergeCell ref="D7:J7"/>
    <mergeCell ref="B8:C8"/>
    <mergeCell ref="B9:C9"/>
  </mergeCells>
  <pageMargins left="0.5" right="0.5" top="0.5" bottom="0.5" header="0.3" footer="0.3"/>
  <pageSetup orientation="portrait" horizontalDpi="1200" verticalDpi="1200"/>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0</xdr:col>
                    <xdr:colOff>177800</xdr:colOff>
                    <xdr:row>7</xdr:row>
                    <xdr:rowOff>0</xdr:rowOff>
                  </from>
                  <to>
                    <xdr:col>0</xdr:col>
                    <xdr:colOff>431800</xdr:colOff>
                    <xdr:row>7</xdr:row>
                    <xdr:rowOff>215900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0</xdr:col>
                    <xdr:colOff>177800</xdr:colOff>
                    <xdr:row>8</xdr:row>
                    <xdr:rowOff>12700</xdr:rowOff>
                  </from>
                  <to>
                    <xdr:col>0</xdr:col>
                    <xdr:colOff>431800</xdr:colOff>
                    <xdr:row>8</xdr:row>
                    <xdr:rowOff>228600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0</xdr:col>
                    <xdr:colOff>177800</xdr:colOff>
                    <xdr:row>9</xdr:row>
                    <xdr:rowOff>0</xdr:rowOff>
                  </from>
                  <to>
                    <xdr:col>0</xdr:col>
                    <xdr:colOff>419100</xdr:colOff>
                    <xdr:row>9</xdr:row>
                    <xdr:rowOff>215900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0</xdr:col>
                    <xdr:colOff>177800</xdr:colOff>
                    <xdr:row>9</xdr:row>
                    <xdr:rowOff>330200</xdr:rowOff>
                  </from>
                  <to>
                    <xdr:col>0</xdr:col>
                    <xdr:colOff>419100</xdr:colOff>
                    <xdr:row>11</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177800</xdr:colOff>
                    <xdr:row>11</xdr:row>
                    <xdr:rowOff>12700</xdr:rowOff>
                  </from>
                  <to>
                    <xdr:col>0</xdr:col>
                    <xdr:colOff>419100</xdr:colOff>
                    <xdr:row>11</xdr:row>
                    <xdr:rowOff>228600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0</xdr:col>
                    <xdr:colOff>177800</xdr:colOff>
                    <xdr:row>11</xdr:row>
                    <xdr:rowOff>304800</xdr:rowOff>
                  </from>
                  <to>
                    <xdr:col>0</xdr:col>
                    <xdr:colOff>419100</xdr:colOff>
                    <xdr:row>13</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177800</xdr:colOff>
                    <xdr:row>13</xdr:row>
                    <xdr:rowOff>0</xdr:rowOff>
                  </from>
                  <to>
                    <xdr:col>0</xdr:col>
                    <xdr:colOff>419100</xdr:colOff>
                    <xdr:row>13</xdr:row>
                    <xdr:rowOff>215900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0</xdr:col>
                    <xdr:colOff>177800</xdr:colOff>
                    <xdr:row>13</xdr:row>
                    <xdr:rowOff>469900</xdr:rowOff>
                  </from>
                  <to>
                    <xdr:col>0</xdr:col>
                    <xdr:colOff>419100</xdr:colOff>
                    <xdr:row>14</xdr:row>
                    <xdr:rowOff>203200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0</xdr:col>
                    <xdr:colOff>177800</xdr:colOff>
                    <xdr:row>15</xdr:row>
                    <xdr:rowOff>0</xdr:rowOff>
                  </from>
                  <to>
                    <xdr:col>0</xdr:col>
                    <xdr:colOff>419100</xdr:colOff>
                    <xdr:row>15</xdr:row>
                    <xdr:rowOff>215900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0</xdr:col>
                    <xdr:colOff>177800</xdr:colOff>
                    <xdr:row>15</xdr:row>
                    <xdr:rowOff>304800</xdr:rowOff>
                  </from>
                  <to>
                    <xdr:col>0</xdr:col>
                    <xdr:colOff>431800</xdr:colOff>
                    <xdr:row>16</xdr:row>
                    <xdr:rowOff>190500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0</xdr:col>
                    <xdr:colOff>177800</xdr:colOff>
                    <xdr:row>16</xdr:row>
                    <xdr:rowOff>1244600</xdr:rowOff>
                  </from>
                  <to>
                    <xdr:col>0</xdr:col>
                    <xdr:colOff>419100</xdr:colOff>
                    <xdr:row>18</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0</xdr:col>
                    <xdr:colOff>177800</xdr:colOff>
                    <xdr:row>17</xdr:row>
                    <xdr:rowOff>177800</xdr:rowOff>
                  </from>
                  <to>
                    <xdr:col>0</xdr:col>
                    <xdr:colOff>419100</xdr:colOff>
                    <xdr:row>18</xdr:row>
                    <xdr:rowOff>215900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0</xdr:col>
                    <xdr:colOff>177800</xdr:colOff>
                    <xdr:row>18</xdr:row>
                    <xdr:rowOff>330200</xdr:rowOff>
                  </from>
                  <to>
                    <xdr:col>0</xdr:col>
                    <xdr:colOff>419100</xdr:colOff>
                    <xdr:row>19</xdr:row>
                    <xdr:rowOff>203200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0</xdr:col>
                    <xdr:colOff>177800</xdr:colOff>
                    <xdr:row>19</xdr:row>
                    <xdr:rowOff>317500</xdr:rowOff>
                  </from>
                  <to>
                    <xdr:col>0</xdr:col>
                    <xdr:colOff>419100</xdr:colOff>
                    <xdr:row>20</xdr:row>
                    <xdr:rowOff>203200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0</xdr:col>
                    <xdr:colOff>177800</xdr:colOff>
                    <xdr:row>20</xdr:row>
                    <xdr:rowOff>304800</xdr:rowOff>
                  </from>
                  <to>
                    <xdr:col>0</xdr:col>
                    <xdr:colOff>419100</xdr:colOff>
                    <xdr:row>21</xdr:row>
                    <xdr:rowOff>203200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showGridLines="0" zoomScale="150" zoomScaleNormal="150" zoomScaleSheetLayoutView="140" zoomScalePageLayoutView="200" workbookViewId="0">
      <selection activeCell="A4" sqref="A4"/>
    </sheetView>
  </sheetViews>
  <sheetFormatPr baseColWidth="10" defaultColWidth="8.83203125" defaultRowHeight="15" x14ac:dyDescent="0.2"/>
  <cols>
    <col min="1" max="1" width="5.1640625" customWidth="1"/>
    <col min="11" max="11" width="5.1640625" customWidth="1"/>
  </cols>
  <sheetData>
    <row r="1" spans="1:11" s="3" customFormat="1" ht="13" x14ac:dyDescent="0.15">
      <c r="F1" s="23" t="s">
        <v>85</v>
      </c>
    </row>
    <row r="2" spans="1:11" s="3" customFormat="1" ht="10.5" customHeight="1" x14ac:dyDescent="0.15"/>
    <row r="3" spans="1:11" s="3" customFormat="1" ht="15" customHeight="1" x14ac:dyDescent="0.15">
      <c r="A3" s="22" t="s">
        <v>464</v>
      </c>
      <c r="B3" s="12"/>
      <c r="C3" s="12"/>
      <c r="D3" s="12"/>
      <c r="E3" s="12"/>
      <c r="F3" s="12"/>
      <c r="G3" s="12"/>
      <c r="H3" s="12"/>
      <c r="I3" s="12"/>
      <c r="J3" s="12"/>
      <c r="K3" s="13"/>
    </row>
    <row r="4" spans="1:11" ht="8.25" customHeight="1" x14ac:dyDescent="0.2"/>
    <row r="5" spans="1:11" x14ac:dyDescent="0.2">
      <c r="A5" s="1" t="s">
        <v>86</v>
      </c>
    </row>
    <row r="6" spans="1:11" ht="9.75" customHeight="1" x14ac:dyDescent="0.2"/>
    <row r="7" spans="1:11" ht="36" customHeight="1" x14ac:dyDescent="0.2">
      <c r="A7" s="24" t="s">
        <v>68</v>
      </c>
      <c r="B7" s="25" t="s">
        <v>101</v>
      </c>
      <c r="C7" s="194" t="s">
        <v>103</v>
      </c>
      <c r="D7" s="195"/>
      <c r="E7" s="196" t="s">
        <v>102</v>
      </c>
      <c r="F7" s="197"/>
      <c r="G7" s="197"/>
      <c r="H7" s="197"/>
      <c r="I7" s="197"/>
      <c r="J7" s="197"/>
      <c r="K7" s="197"/>
    </row>
    <row r="8" spans="1:11" ht="16" customHeight="1" x14ac:dyDescent="0.2">
      <c r="A8" s="69"/>
      <c r="B8" s="73"/>
      <c r="C8" s="193" t="s">
        <v>87</v>
      </c>
      <c r="D8" s="193"/>
      <c r="E8" s="192" t="s">
        <v>99</v>
      </c>
      <c r="F8" s="192"/>
      <c r="G8" s="192"/>
      <c r="H8" s="192"/>
      <c r="I8" s="192"/>
      <c r="J8" s="192"/>
      <c r="K8" s="192"/>
    </row>
    <row r="9" spans="1:11" ht="17" customHeight="1" x14ac:dyDescent="0.2">
      <c r="A9" s="69"/>
      <c r="B9" s="73"/>
      <c r="C9" s="193" t="s">
        <v>88</v>
      </c>
      <c r="D9" s="193"/>
      <c r="E9" s="192" t="s">
        <v>100</v>
      </c>
      <c r="F9" s="192"/>
      <c r="G9" s="192"/>
      <c r="H9" s="192"/>
      <c r="I9" s="192"/>
      <c r="J9" s="192"/>
      <c r="K9" s="192"/>
    </row>
    <row r="10" spans="1:11" x14ac:dyDescent="0.2">
      <c r="A10" s="69"/>
      <c r="B10" s="73"/>
      <c r="C10" s="193" t="s">
        <v>89</v>
      </c>
      <c r="D10" s="193"/>
      <c r="E10" s="192" t="s">
        <v>336</v>
      </c>
      <c r="F10" s="192"/>
      <c r="G10" s="192"/>
      <c r="H10" s="192"/>
      <c r="I10" s="192"/>
      <c r="J10" s="192"/>
      <c r="K10" s="192"/>
    </row>
    <row r="11" spans="1:11" ht="60.75" customHeight="1" x14ac:dyDescent="0.2">
      <c r="A11" s="69"/>
      <c r="B11" s="73"/>
      <c r="C11" s="193" t="s">
        <v>47</v>
      </c>
      <c r="D11" s="193"/>
      <c r="E11" s="192" t="s">
        <v>106</v>
      </c>
      <c r="F11" s="192"/>
      <c r="G11" s="192"/>
      <c r="H11" s="192"/>
      <c r="I11" s="192"/>
      <c r="J11" s="192"/>
      <c r="K11" s="192"/>
    </row>
    <row r="12" spans="1:11" x14ac:dyDescent="0.2">
      <c r="A12" s="69"/>
      <c r="B12" s="73"/>
      <c r="C12" s="193" t="s">
        <v>90</v>
      </c>
      <c r="D12" s="193"/>
      <c r="E12" s="192" t="s">
        <v>335</v>
      </c>
      <c r="F12" s="192"/>
      <c r="G12" s="192"/>
      <c r="H12" s="192"/>
      <c r="I12" s="192"/>
      <c r="J12" s="192"/>
      <c r="K12" s="192"/>
    </row>
    <row r="13" spans="1:11" ht="60" customHeight="1" x14ac:dyDescent="0.2">
      <c r="A13" s="69"/>
      <c r="B13" s="73"/>
      <c r="C13" s="192" t="s">
        <v>91</v>
      </c>
      <c r="D13" s="192"/>
      <c r="E13" s="192" t="s">
        <v>334</v>
      </c>
      <c r="F13" s="192"/>
      <c r="G13" s="192"/>
      <c r="H13" s="192"/>
      <c r="I13" s="192"/>
      <c r="J13" s="192"/>
      <c r="K13" s="192"/>
    </row>
    <row r="14" spans="1:11" ht="72" customHeight="1" x14ac:dyDescent="0.2">
      <c r="A14" s="69"/>
      <c r="B14" s="73"/>
      <c r="C14" s="193" t="s">
        <v>92</v>
      </c>
      <c r="D14" s="193"/>
      <c r="E14" s="192" t="s">
        <v>462</v>
      </c>
      <c r="F14" s="192"/>
      <c r="G14" s="192"/>
      <c r="H14" s="192"/>
      <c r="I14" s="192"/>
      <c r="J14" s="192"/>
      <c r="K14" s="192"/>
    </row>
    <row r="15" spans="1:11" ht="29.25" customHeight="1" x14ac:dyDescent="0.2">
      <c r="A15" s="69"/>
      <c r="B15" s="73"/>
      <c r="C15" s="192" t="s">
        <v>346</v>
      </c>
      <c r="D15" s="192"/>
      <c r="E15" s="192" t="s">
        <v>337</v>
      </c>
      <c r="F15" s="192"/>
      <c r="G15" s="192"/>
      <c r="H15" s="192"/>
      <c r="I15" s="192"/>
      <c r="J15" s="192"/>
      <c r="K15" s="192"/>
    </row>
    <row r="16" spans="1:11" ht="50.25" customHeight="1" x14ac:dyDescent="0.2">
      <c r="A16" s="69"/>
      <c r="B16" s="73"/>
      <c r="C16" s="192" t="s">
        <v>93</v>
      </c>
      <c r="D16" s="192"/>
      <c r="E16" s="192" t="s">
        <v>343</v>
      </c>
      <c r="F16" s="192"/>
      <c r="G16" s="192"/>
      <c r="H16" s="192"/>
      <c r="I16" s="192"/>
      <c r="J16" s="192"/>
      <c r="K16" s="192"/>
    </row>
    <row r="17" spans="1:11" ht="39" customHeight="1" x14ac:dyDescent="0.2">
      <c r="A17" s="69"/>
      <c r="B17" s="73"/>
      <c r="C17" s="192" t="s">
        <v>94</v>
      </c>
      <c r="D17" s="192"/>
      <c r="E17" s="192" t="s">
        <v>344</v>
      </c>
      <c r="F17" s="192"/>
      <c r="G17" s="192"/>
      <c r="H17" s="192"/>
      <c r="I17" s="192"/>
      <c r="J17" s="192"/>
      <c r="K17" s="192"/>
    </row>
    <row r="18" spans="1:11" ht="60.75" customHeight="1" x14ac:dyDescent="0.2">
      <c r="A18" s="69"/>
      <c r="B18" s="73"/>
      <c r="C18" s="192" t="s">
        <v>104</v>
      </c>
      <c r="D18" s="193"/>
      <c r="E18" s="192" t="s">
        <v>345</v>
      </c>
      <c r="F18" s="192"/>
      <c r="G18" s="192"/>
      <c r="H18" s="192"/>
      <c r="I18" s="192"/>
      <c r="J18" s="192"/>
      <c r="K18" s="192"/>
    </row>
    <row r="19" spans="1:11" ht="49.5" customHeight="1" x14ac:dyDescent="0.2">
      <c r="A19" s="69"/>
      <c r="B19" s="73"/>
      <c r="C19" s="192" t="s">
        <v>95</v>
      </c>
      <c r="D19" s="192"/>
      <c r="E19" s="192" t="s">
        <v>107</v>
      </c>
      <c r="F19" s="192"/>
      <c r="G19" s="192"/>
      <c r="H19" s="192"/>
      <c r="I19" s="192"/>
      <c r="J19" s="192"/>
      <c r="K19" s="192"/>
    </row>
    <row r="20" spans="1:11" ht="50.25" customHeight="1" x14ac:dyDescent="0.2">
      <c r="A20" s="69"/>
      <c r="B20" s="73"/>
      <c r="C20" s="193" t="s">
        <v>96</v>
      </c>
      <c r="D20" s="193"/>
      <c r="E20" s="192" t="s">
        <v>339</v>
      </c>
      <c r="F20" s="192"/>
      <c r="G20" s="192"/>
      <c r="H20" s="192"/>
      <c r="I20" s="192"/>
      <c r="J20" s="192"/>
      <c r="K20" s="192"/>
    </row>
    <row r="21" spans="1:11" ht="15" customHeight="1" x14ac:dyDescent="0.2">
      <c r="A21" s="69"/>
      <c r="B21" s="73"/>
      <c r="C21" s="193" t="s">
        <v>97</v>
      </c>
      <c r="D21" s="193"/>
      <c r="E21" s="192" t="s">
        <v>340</v>
      </c>
      <c r="F21" s="192"/>
      <c r="G21" s="192"/>
      <c r="H21" s="192"/>
      <c r="I21" s="192"/>
      <c r="J21" s="192"/>
      <c r="K21" s="192"/>
    </row>
    <row r="22" spans="1:11" ht="50.25" customHeight="1" x14ac:dyDescent="0.2">
      <c r="A22" s="69"/>
      <c r="B22" s="73"/>
      <c r="C22" s="192" t="s">
        <v>105</v>
      </c>
      <c r="D22" s="193"/>
      <c r="E22" s="192" t="s">
        <v>341</v>
      </c>
      <c r="F22" s="192"/>
      <c r="G22" s="192"/>
      <c r="H22" s="192"/>
      <c r="I22" s="192"/>
      <c r="J22" s="192"/>
      <c r="K22" s="192"/>
    </row>
    <row r="23" spans="1:11" ht="26.25" customHeight="1" x14ac:dyDescent="0.2">
      <c r="A23" s="69"/>
      <c r="B23" s="73"/>
      <c r="C23" s="192" t="s">
        <v>98</v>
      </c>
      <c r="D23" s="192"/>
      <c r="E23" s="192" t="s">
        <v>342</v>
      </c>
      <c r="F23" s="192"/>
      <c r="G23" s="192"/>
      <c r="H23" s="192"/>
      <c r="I23" s="192"/>
      <c r="J23" s="192"/>
      <c r="K23" s="192"/>
    </row>
    <row r="24" spans="1:11" ht="6.75" customHeight="1" x14ac:dyDescent="0.2"/>
    <row r="25" spans="1:11" ht="26.25" customHeight="1" x14ac:dyDescent="0.2">
      <c r="A25" s="198" t="s">
        <v>108</v>
      </c>
      <c r="B25" s="199"/>
      <c r="C25" s="199"/>
      <c r="D25" s="199"/>
      <c r="E25" s="199"/>
      <c r="F25" s="199"/>
      <c r="G25" s="199"/>
      <c r="H25" s="199"/>
      <c r="I25" s="199"/>
      <c r="J25" s="199"/>
      <c r="K25" s="199"/>
    </row>
  </sheetData>
  <sheetProtection sheet="1" objects="1" scenarios="1"/>
  <mergeCells count="35">
    <mergeCell ref="A25:K25"/>
    <mergeCell ref="E19:K19"/>
    <mergeCell ref="E20:K20"/>
    <mergeCell ref="E21:K21"/>
    <mergeCell ref="E22:K22"/>
    <mergeCell ref="C23:D23"/>
    <mergeCell ref="E23:K23"/>
    <mergeCell ref="C22:D22"/>
    <mergeCell ref="C21:D21"/>
    <mergeCell ref="C16:D16"/>
    <mergeCell ref="E13:K13"/>
    <mergeCell ref="E14:K14"/>
    <mergeCell ref="E15:K15"/>
    <mergeCell ref="E16:K16"/>
    <mergeCell ref="C15:D15"/>
    <mergeCell ref="C14:D14"/>
    <mergeCell ref="E18:K18"/>
    <mergeCell ref="C18:D18"/>
    <mergeCell ref="C19:D19"/>
    <mergeCell ref="C20:D20"/>
    <mergeCell ref="C17:D17"/>
    <mergeCell ref="E17:K17"/>
    <mergeCell ref="C7:D7"/>
    <mergeCell ref="E7:K7"/>
    <mergeCell ref="C8:D8"/>
    <mergeCell ref="C9:D9"/>
    <mergeCell ref="C10:D10"/>
    <mergeCell ref="E8:K8"/>
    <mergeCell ref="E9:K9"/>
    <mergeCell ref="E10:K10"/>
    <mergeCell ref="E12:K12"/>
    <mergeCell ref="E11:K11"/>
    <mergeCell ref="C11:D11"/>
    <mergeCell ref="C12:D12"/>
    <mergeCell ref="C13:D13"/>
  </mergeCells>
  <pageMargins left="0.5" right="0.5" top="0.5" bottom="0.5" header="0.3" footer="0.3"/>
  <pageSetup orientation="portrait" horizontalDpi="1200" verticalDpi="1200"/>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0</xdr:col>
                    <xdr:colOff>38100</xdr:colOff>
                    <xdr:row>6</xdr:row>
                    <xdr:rowOff>495300</xdr:rowOff>
                  </from>
                  <to>
                    <xdr:col>0</xdr:col>
                    <xdr:colOff>279400</xdr:colOff>
                    <xdr:row>7</xdr:row>
                    <xdr:rowOff>190500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0</xdr:col>
                    <xdr:colOff>38100</xdr:colOff>
                    <xdr:row>8</xdr:row>
                    <xdr:rowOff>0</xdr:rowOff>
                  </from>
                  <to>
                    <xdr:col>0</xdr:col>
                    <xdr:colOff>279400</xdr:colOff>
                    <xdr:row>8</xdr:row>
                    <xdr:rowOff>203200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0</xdr:col>
                    <xdr:colOff>50800</xdr:colOff>
                    <xdr:row>8</xdr:row>
                    <xdr:rowOff>190500</xdr:rowOff>
                  </from>
                  <to>
                    <xdr:col>0</xdr:col>
                    <xdr:colOff>292100</xdr:colOff>
                    <xdr:row>10</xdr:row>
                    <xdr:rowOff>12700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50800</xdr:colOff>
                    <xdr:row>10</xdr:row>
                    <xdr:rowOff>12700</xdr:rowOff>
                  </from>
                  <to>
                    <xdr:col>0</xdr:col>
                    <xdr:colOff>292100</xdr:colOff>
                    <xdr:row>10</xdr:row>
                    <xdr:rowOff>228600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50800</xdr:colOff>
                    <xdr:row>10</xdr:row>
                    <xdr:rowOff>736600</xdr:rowOff>
                  </from>
                  <to>
                    <xdr:col>0</xdr:col>
                    <xdr:colOff>292100</xdr:colOff>
                    <xdr:row>12</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0</xdr:col>
                    <xdr:colOff>50800</xdr:colOff>
                    <xdr:row>12</xdr:row>
                    <xdr:rowOff>12700</xdr:rowOff>
                  </from>
                  <to>
                    <xdr:col>0</xdr:col>
                    <xdr:colOff>292100</xdr:colOff>
                    <xdr:row>12</xdr:row>
                    <xdr:rowOff>228600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0</xdr:col>
                    <xdr:colOff>50800</xdr:colOff>
                    <xdr:row>12</xdr:row>
                    <xdr:rowOff>762000</xdr:rowOff>
                  </from>
                  <to>
                    <xdr:col>0</xdr:col>
                    <xdr:colOff>292100</xdr:colOff>
                    <xdr:row>13</xdr:row>
                    <xdr:rowOff>215900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0</xdr:col>
                    <xdr:colOff>50800</xdr:colOff>
                    <xdr:row>14</xdr:row>
                    <xdr:rowOff>12700</xdr:rowOff>
                  </from>
                  <to>
                    <xdr:col>0</xdr:col>
                    <xdr:colOff>292100</xdr:colOff>
                    <xdr:row>14</xdr:row>
                    <xdr:rowOff>228600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0</xdr:col>
                    <xdr:colOff>50800</xdr:colOff>
                    <xdr:row>15</xdr:row>
                    <xdr:rowOff>0</xdr:rowOff>
                  </from>
                  <to>
                    <xdr:col>0</xdr:col>
                    <xdr:colOff>292100</xdr:colOff>
                    <xdr:row>15</xdr:row>
                    <xdr:rowOff>215900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0</xdr:col>
                    <xdr:colOff>50800</xdr:colOff>
                    <xdr:row>16</xdr:row>
                    <xdr:rowOff>0</xdr:rowOff>
                  </from>
                  <to>
                    <xdr:col>0</xdr:col>
                    <xdr:colOff>292100</xdr:colOff>
                    <xdr:row>16</xdr:row>
                    <xdr:rowOff>215900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0</xdr:col>
                    <xdr:colOff>50800</xdr:colOff>
                    <xdr:row>16</xdr:row>
                    <xdr:rowOff>495300</xdr:rowOff>
                  </from>
                  <to>
                    <xdr:col>0</xdr:col>
                    <xdr:colOff>292100</xdr:colOff>
                    <xdr:row>17</xdr:row>
                    <xdr:rowOff>215900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0</xdr:col>
                    <xdr:colOff>63500</xdr:colOff>
                    <xdr:row>18</xdr:row>
                    <xdr:rowOff>0</xdr:rowOff>
                  </from>
                  <to>
                    <xdr:col>0</xdr:col>
                    <xdr:colOff>304800</xdr:colOff>
                    <xdr:row>18</xdr:row>
                    <xdr:rowOff>215900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0</xdr:col>
                    <xdr:colOff>63500</xdr:colOff>
                    <xdr:row>19</xdr:row>
                    <xdr:rowOff>12700</xdr:rowOff>
                  </from>
                  <to>
                    <xdr:col>0</xdr:col>
                    <xdr:colOff>304800</xdr:colOff>
                    <xdr:row>19</xdr:row>
                    <xdr:rowOff>228600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0</xdr:col>
                    <xdr:colOff>63500</xdr:colOff>
                    <xdr:row>19</xdr:row>
                    <xdr:rowOff>622300</xdr:rowOff>
                  </from>
                  <to>
                    <xdr:col>0</xdr:col>
                    <xdr:colOff>304800</xdr:colOff>
                    <xdr:row>21</xdr:row>
                    <xdr:rowOff>12700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0</xdr:col>
                    <xdr:colOff>63500</xdr:colOff>
                    <xdr:row>21</xdr:row>
                    <xdr:rowOff>0</xdr:rowOff>
                  </from>
                  <to>
                    <xdr:col>0</xdr:col>
                    <xdr:colOff>304800</xdr:colOff>
                    <xdr:row>21</xdr:row>
                    <xdr:rowOff>215900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0</xdr:col>
                    <xdr:colOff>63500</xdr:colOff>
                    <xdr:row>22</xdr:row>
                    <xdr:rowOff>25400</xdr:rowOff>
                  </from>
                  <to>
                    <xdr:col>0</xdr:col>
                    <xdr:colOff>304800</xdr:colOff>
                    <xdr:row>22</xdr:row>
                    <xdr:rowOff>241300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showGridLines="0" topLeftCell="A3" zoomScale="150" zoomScaleNormal="150" zoomScaleSheetLayoutView="100" zoomScalePageLayoutView="200" workbookViewId="0">
      <selection activeCell="M18" sqref="M18"/>
    </sheetView>
  </sheetViews>
  <sheetFormatPr baseColWidth="10" defaultColWidth="8.83203125" defaultRowHeight="15" x14ac:dyDescent="0.2"/>
  <cols>
    <col min="11" max="11" width="4.6640625" customWidth="1"/>
  </cols>
  <sheetData>
    <row r="1" spans="1:11" s="3" customFormat="1" ht="13" x14ac:dyDescent="0.15">
      <c r="F1" s="23" t="s">
        <v>109</v>
      </c>
    </row>
    <row r="2" spans="1:11" s="3" customFormat="1" ht="10.5" customHeight="1" x14ac:dyDescent="0.15"/>
    <row r="3" spans="1:11" s="3" customFormat="1" ht="15" customHeight="1" x14ac:dyDescent="0.15">
      <c r="A3" s="22" t="s">
        <v>110</v>
      </c>
      <c r="B3" s="12"/>
      <c r="C3" s="12"/>
      <c r="D3" s="12"/>
      <c r="E3" s="12"/>
      <c r="F3" s="12"/>
      <c r="G3" s="12"/>
      <c r="H3" s="12"/>
      <c r="I3" s="12"/>
      <c r="J3" s="12"/>
      <c r="K3" s="13"/>
    </row>
    <row r="4" spans="1:11" s="3" customFormat="1" ht="12" customHeight="1" x14ac:dyDescent="0.15">
      <c r="A4" s="26"/>
      <c r="B4" s="7"/>
      <c r="C4" s="7"/>
      <c r="D4" s="7"/>
      <c r="E4" s="7"/>
      <c r="F4" s="7"/>
      <c r="G4" s="7"/>
      <c r="H4" s="7"/>
      <c r="I4" s="7"/>
      <c r="J4" s="7"/>
      <c r="K4" s="7"/>
    </row>
    <row r="5" spans="1:11" s="3" customFormat="1" ht="60" customHeight="1" x14ac:dyDescent="0.15">
      <c r="A5" s="202" t="s">
        <v>111</v>
      </c>
      <c r="B5" s="202"/>
      <c r="C5" s="202"/>
      <c r="D5" s="202"/>
      <c r="E5" s="202"/>
      <c r="F5" s="202"/>
      <c r="G5" s="202"/>
      <c r="H5" s="202"/>
      <c r="I5" s="202"/>
      <c r="J5" s="202"/>
      <c r="K5" s="202"/>
    </row>
    <row r="6" spans="1:11" ht="11.25" customHeight="1" x14ac:dyDescent="0.2"/>
    <row r="7" spans="1:11" x14ac:dyDescent="0.2">
      <c r="A7" s="26" t="s">
        <v>120</v>
      </c>
    </row>
    <row r="8" spans="1:11" ht="10.5" customHeight="1" x14ac:dyDescent="0.2"/>
    <row r="9" spans="1:11" x14ac:dyDescent="0.2">
      <c r="A9" s="24" t="s">
        <v>68</v>
      </c>
      <c r="B9" s="196" t="s">
        <v>112</v>
      </c>
      <c r="C9" s="196"/>
      <c r="D9" s="197"/>
      <c r="E9" s="197"/>
      <c r="F9" s="197"/>
      <c r="G9" s="197"/>
      <c r="H9" s="197"/>
      <c r="I9" s="197"/>
      <c r="J9" s="197"/>
      <c r="K9" s="197"/>
    </row>
    <row r="10" spans="1:11" ht="28.5" customHeight="1" x14ac:dyDescent="0.2">
      <c r="A10" s="66"/>
      <c r="B10" s="200"/>
      <c r="C10" s="200"/>
      <c r="D10" s="201" t="s">
        <v>113</v>
      </c>
      <c r="E10" s="201"/>
      <c r="F10" s="201"/>
      <c r="G10" s="201"/>
      <c r="H10" s="201"/>
      <c r="I10" s="201"/>
      <c r="J10" s="201"/>
      <c r="K10" s="201"/>
    </row>
    <row r="11" spans="1:11" ht="14.25" customHeight="1" x14ac:dyDescent="0.2">
      <c r="A11" s="66"/>
      <c r="B11" s="200"/>
      <c r="C11" s="200"/>
      <c r="D11" s="201" t="s">
        <v>114</v>
      </c>
      <c r="E11" s="201"/>
      <c r="F11" s="201"/>
      <c r="G11" s="201"/>
      <c r="H11" s="201"/>
      <c r="I11" s="201"/>
      <c r="J11" s="201"/>
      <c r="K11" s="201"/>
    </row>
    <row r="12" spans="1:11" ht="13.5" customHeight="1" x14ac:dyDescent="0.2">
      <c r="A12" s="66"/>
      <c r="B12" s="200"/>
      <c r="C12" s="200"/>
      <c r="D12" s="201" t="s">
        <v>115</v>
      </c>
      <c r="E12" s="201"/>
      <c r="F12" s="201"/>
      <c r="G12" s="201"/>
      <c r="H12" s="201"/>
      <c r="I12" s="201"/>
      <c r="J12" s="201"/>
      <c r="K12" s="201"/>
    </row>
    <row r="13" spans="1:11" ht="14.25" customHeight="1" x14ac:dyDescent="0.2">
      <c r="A13" s="66"/>
      <c r="B13" s="200"/>
      <c r="C13" s="200"/>
      <c r="D13" s="201" t="s">
        <v>116</v>
      </c>
      <c r="E13" s="201"/>
      <c r="F13" s="201"/>
      <c r="G13" s="201"/>
      <c r="H13" s="201"/>
      <c r="I13" s="201"/>
      <c r="J13" s="201"/>
      <c r="K13" s="201"/>
    </row>
    <row r="14" spans="1:11" ht="38.5" customHeight="1" x14ac:dyDescent="0.2">
      <c r="A14" s="66"/>
      <c r="B14" s="200"/>
      <c r="C14" s="200"/>
      <c r="D14" s="201" t="s">
        <v>465</v>
      </c>
      <c r="E14" s="201"/>
      <c r="F14" s="201"/>
      <c r="G14" s="201"/>
      <c r="H14" s="201"/>
      <c r="I14" s="201"/>
      <c r="J14" s="201"/>
      <c r="K14" s="201"/>
    </row>
    <row r="15" spans="1:11" ht="38.5" customHeight="1" x14ac:dyDescent="0.2">
      <c r="A15" s="66"/>
      <c r="B15" s="200"/>
      <c r="C15" s="200"/>
      <c r="D15" s="201" t="s">
        <v>466</v>
      </c>
      <c r="E15" s="201"/>
      <c r="F15" s="201"/>
      <c r="G15" s="201"/>
      <c r="H15" s="201"/>
      <c r="I15" s="201"/>
      <c r="J15" s="201"/>
      <c r="K15" s="201"/>
    </row>
    <row r="16" spans="1:11" ht="51.75" customHeight="1" x14ac:dyDescent="0.2">
      <c r="A16" s="66"/>
      <c r="B16" s="200"/>
      <c r="C16" s="200"/>
      <c r="D16" s="201" t="s">
        <v>117</v>
      </c>
      <c r="E16" s="201"/>
      <c r="F16" s="201"/>
      <c r="G16" s="201"/>
      <c r="H16" s="201"/>
      <c r="I16" s="201"/>
      <c r="J16" s="201"/>
      <c r="K16" s="201"/>
    </row>
    <row r="17" spans="1:11" ht="15" customHeight="1" x14ac:dyDescent="0.2">
      <c r="A17" s="66"/>
      <c r="B17" s="200"/>
      <c r="C17" s="200"/>
      <c r="D17" s="201" t="s">
        <v>118</v>
      </c>
      <c r="E17" s="201"/>
      <c r="F17" s="201"/>
      <c r="G17" s="201"/>
      <c r="H17" s="201"/>
      <c r="I17" s="201"/>
      <c r="J17" s="201"/>
      <c r="K17" s="201"/>
    </row>
    <row r="18" spans="1:11" ht="15" customHeight="1" x14ac:dyDescent="0.2">
      <c r="A18" s="66"/>
      <c r="B18" s="200"/>
      <c r="C18" s="200"/>
      <c r="D18" s="201" t="s">
        <v>119</v>
      </c>
      <c r="E18" s="201"/>
      <c r="F18" s="201"/>
      <c r="G18" s="201"/>
      <c r="H18" s="201"/>
      <c r="I18" s="201"/>
      <c r="J18" s="201"/>
      <c r="K18" s="201"/>
    </row>
    <row r="20" spans="1:11" x14ac:dyDescent="0.2">
      <c r="A20" s="26" t="s">
        <v>121</v>
      </c>
    </row>
    <row r="21" spans="1:11" ht="10.5" customHeight="1" x14ac:dyDescent="0.2"/>
    <row r="22" spans="1:11" x14ac:dyDescent="0.2">
      <c r="A22" s="24" t="s">
        <v>68</v>
      </c>
      <c r="B22" s="196" t="s">
        <v>112</v>
      </c>
      <c r="C22" s="196"/>
      <c r="D22" s="197"/>
      <c r="E22" s="197"/>
      <c r="F22" s="197"/>
      <c r="G22" s="197"/>
      <c r="H22" s="197"/>
      <c r="I22" s="197"/>
      <c r="J22" s="197"/>
      <c r="K22" s="197"/>
    </row>
    <row r="23" spans="1:11" ht="15.75" customHeight="1" x14ac:dyDescent="0.2">
      <c r="A23" s="66"/>
      <c r="B23" s="200"/>
      <c r="C23" s="200"/>
      <c r="D23" s="201" t="s">
        <v>122</v>
      </c>
      <c r="E23" s="201"/>
      <c r="F23" s="201"/>
      <c r="G23" s="201"/>
      <c r="H23" s="201"/>
      <c r="I23" s="201"/>
      <c r="J23" s="201"/>
      <c r="K23" s="201"/>
    </row>
    <row r="24" spans="1:11" ht="14.25" customHeight="1" x14ac:dyDescent="0.2">
      <c r="A24" s="66"/>
      <c r="B24" s="200"/>
      <c r="C24" s="200"/>
      <c r="D24" s="201" t="s">
        <v>123</v>
      </c>
      <c r="E24" s="201"/>
      <c r="F24" s="201"/>
      <c r="G24" s="201"/>
      <c r="H24" s="201"/>
      <c r="I24" s="201"/>
      <c r="J24" s="201"/>
      <c r="K24" s="201"/>
    </row>
    <row r="25" spans="1:11" ht="15.75" customHeight="1" x14ac:dyDescent="0.2">
      <c r="A25" s="66"/>
      <c r="B25" s="200"/>
      <c r="C25" s="200"/>
      <c r="D25" s="201" t="s">
        <v>124</v>
      </c>
      <c r="E25" s="201"/>
      <c r="F25" s="201"/>
      <c r="G25" s="201"/>
      <c r="H25" s="201"/>
      <c r="I25" s="201"/>
      <c r="J25" s="201"/>
      <c r="K25" s="201"/>
    </row>
    <row r="26" spans="1:11" x14ac:dyDescent="0.2">
      <c r="A26" s="27"/>
      <c r="B26" s="27"/>
    </row>
    <row r="27" spans="1:11" ht="26" customHeight="1" x14ac:dyDescent="0.2">
      <c r="A27" s="203" t="s">
        <v>125</v>
      </c>
      <c r="B27" s="203"/>
      <c r="C27" s="203"/>
      <c r="D27" s="203"/>
      <c r="E27" s="203"/>
      <c r="F27" s="203"/>
      <c r="G27" s="203"/>
      <c r="H27" s="203"/>
      <c r="I27" s="203"/>
      <c r="J27" s="203"/>
      <c r="K27" s="203"/>
    </row>
    <row r="39" ht="23.25" customHeight="1" x14ac:dyDescent="0.2"/>
  </sheetData>
  <sheetProtection sheet="1" objects="1" scenarios="1"/>
  <mergeCells count="30">
    <mergeCell ref="B25:C25"/>
    <mergeCell ref="D25:K25"/>
    <mergeCell ref="A27:K27"/>
    <mergeCell ref="B22:C22"/>
    <mergeCell ref="D22:K22"/>
    <mergeCell ref="B23:C23"/>
    <mergeCell ref="D23:K23"/>
    <mergeCell ref="B24:C24"/>
    <mergeCell ref="D24:K24"/>
    <mergeCell ref="D18:K18"/>
    <mergeCell ref="B13:C13"/>
    <mergeCell ref="B14:C14"/>
    <mergeCell ref="B15:C15"/>
    <mergeCell ref="B16:C16"/>
    <mergeCell ref="B17:C17"/>
    <mergeCell ref="B18:C18"/>
    <mergeCell ref="D13:K13"/>
    <mergeCell ref="D14:K14"/>
    <mergeCell ref="D15:K15"/>
    <mergeCell ref="D16:K16"/>
    <mergeCell ref="D17:K17"/>
    <mergeCell ref="B12:C12"/>
    <mergeCell ref="D10:K10"/>
    <mergeCell ref="D11:K11"/>
    <mergeCell ref="D12:K12"/>
    <mergeCell ref="A5:K5"/>
    <mergeCell ref="B9:C9"/>
    <mergeCell ref="D9:K9"/>
    <mergeCell ref="B10:C10"/>
    <mergeCell ref="B11:C11"/>
  </mergeCells>
  <pageMargins left="0.3" right="0.3" top="0.3" bottom="0.3" header="0.3" footer="0.3"/>
  <pageSetup orientation="portrait" horizontalDpi="1200" verticalDpi="1200"/>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0</xdr:col>
                    <xdr:colOff>215900</xdr:colOff>
                    <xdr:row>10</xdr:row>
                    <xdr:rowOff>152400</xdr:rowOff>
                  </from>
                  <to>
                    <xdr:col>0</xdr:col>
                    <xdr:colOff>469900</xdr:colOff>
                    <xdr:row>12</xdr:row>
                    <xdr:rowOff>25400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0</xdr:col>
                    <xdr:colOff>215900</xdr:colOff>
                    <xdr:row>9</xdr:row>
                    <xdr:rowOff>330200</xdr:rowOff>
                  </from>
                  <to>
                    <xdr:col>0</xdr:col>
                    <xdr:colOff>469900</xdr:colOff>
                    <xdr:row>11</xdr:row>
                    <xdr:rowOff>12700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215900</xdr:colOff>
                    <xdr:row>16</xdr:row>
                    <xdr:rowOff>177800</xdr:rowOff>
                  </from>
                  <to>
                    <xdr:col>0</xdr:col>
                    <xdr:colOff>469900</xdr:colOff>
                    <xdr:row>18</xdr:row>
                    <xdr:rowOff>12700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0</xdr:col>
                    <xdr:colOff>215900</xdr:colOff>
                    <xdr:row>15</xdr:row>
                    <xdr:rowOff>635000</xdr:rowOff>
                  </from>
                  <to>
                    <xdr:col>0</xdr:col>
                    <xdr:colOff>469900</xdr:colOff>
                    <xdr:row>17</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0</xdr:col>
                    <xdr:colOff>215900</xdr:colOff>
                    <xdr:row>14</xdr:row>
                    <xdr:rowOff>177800</xdr:rowOff>
                  </from>
                  <to>
                    <xdr:col>0</xdr:col>
                    <xdr:colOff>469900</xdr:colOff>
                    <xdr:row>14</xdr:row>
                    <xdr:rowOff>393700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0</xdr:col>
                    <xdr:colOff>215900</xdr:colOff>
                    <xdr:row>13</xdr:row>
                    <xdr:rowOff>165100</xdr:rowOff>
                  </from>
                  <to>
                    <xdr:col>0</xdr:col>
                    <xdr:colOff>469900</xdr:colOff>
                    <xdr:row>13</xdr:row>
                    <xdr:rowOff>381000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0</xdr:col>
                    <xdr:colOff>215900</xdr:colOff>
                    <xdr:row>12</xdr:row>
                    <xdr:rowOff>152400</xdr:rowOff>
                  </from>
                  <to>
                    <xdr:col>0</xdr:col>
                    <xdr:colOff>469900</xdr:colOff>
                    <xdr:row>13</xdr:row>
                    <xdr:rowOff>190500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0</xdr:col>
                    <xdr:colOff>215900</xdr:colOff>
                    <xdr:row>11</xdr:row>
                    <xdr:rowOff>139700</xdr:rowOff>
                  </from>
                  <to>
                    <xdr:col>0</xdr:col>
                    <xdr:colOff>469900</xdr:colOff>
                    <xdr:row>13</xdr:row>
                    <xdr:rowOff>12700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0</xdr:col>
                    <xdr:colOff>215900</xdr:colOff>
                    <xdr:row>9</xdr:row>
                    <xdr:rowOff>0</xdr:rowOff>
                  </from>
                  <to>
                    <xdr:col>0</xdr:col>
                    <xdr:colOff>469900</xdr:colOff>
                    <xdr:row>9</xdr:row>
                    <xdr:rowOff>203200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0</xdr:col>
                    <xdr:colOff>215900</xdr:colOff>
                    <xdr:row>23</xdr:row>
                    <xdr:rowOff>165100</xdr:rowOff>
                  </from>
                  <to>
                    <xdr:col>0</xdr:col>
                    <xdr:colOff>469900</xdr:colOff>
                    <xdr:row>25</xdr:row>
                    <xdr:rowOff>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0</xdr:col>
                    <xdr:colOff>215900</xdr:colOff>
                    <xdr:row>22</xdr:row>
                    <xdr:rowOff>177800</xdr:rowOff>
                  </from>
                  <to>
                    <xdr:col>0</xdr:col>
                    <xdr:colOff>469900</xdr:colOff>
                    <xdr:row>24</xdr:row>
                    <xdr:rowOff>12700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0</xdr:col>
                    <xdr:colOff>215900</xdr:colOff>
                    <xdr:row>22</xdr:row>
                    <xdr:rowOff>0</xdr:rowOff>
                  </from>
                  <to>
                    <xdr:col>0</xdr:col>
                    <xdr:colOff>469900</xdr:colOff>
                    <xdr:row>23</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4"/>
  <sheetViews>
    <sheetView showGridLines="0" zoomScale="160" zoomScaleNormal="160" zoomScaleSheetLayoutView="180" zoomScalePageLayoutView="200" workbookViewId="0">
      <selection activeCell="I9" sqref="I9"/>
    </sheetView>
  </sheetViews>
  <sheetFormatPr baseColWidth="10" defaultColWidth="9.1640625" defaultRowHeight="12" x14ac:dyDescent="0.15"/>
  <cols>
    <col min="1" max="1" width="16.1640625" style="3" customWidth="1"/>
    <col min="2" max="2" width="10" style="3" customWidth="1"/>
    <col min="3" max="3" width="9.83203125" style="3" customWidth="1"/>
    <col min="4" max="4" width="26" style="3" customWidth="1"/>
    <col min="5" max="5" width="12.6640625" style="3" customWidth="1"/>
    <col min="6" max="6" width="9.83203125" style="3" customWidth="1"/>
    <col min="7" max="7" width="9.1640625" style="3" customWidth="1"/>
    <col min="8" max="16384" width="9.1640625" style="3"/>
  </cols>
  <sheetData>
    <row r="1" spans="1:7" ht="15" customHeight="1" x14ac:dyDescent="0.15">
      <c r="A1" s="204" t="s">
        <v>127</v>
      </c>
      <c r="B1" s="204"/>
      <c r="C1" s="204"/>
      <c r="D1" s="204"/>
      <c r="E1" s="204"/>
      <c r="F1" s="204"/>
      <c r="G1" s="204"/>
    </row>
    <row r="2" spans="1:7" ht="15" customHeight="1" x14ac:dyDescent="0.15">
      <c r="A2" s="208" t="s">
        <v>418</v>
      </c>
      <c r="B2" s="209"/>
      <c r="C2" s="209"/>
      <c r="D2" s="209"/>
      <c r="E2" s="209"/>
      <c r="F2" s="209"/>
      <c r="G2" s="210"/>
    </row>
    <row r="3" spans="1:7" ht="16" customHeight="1" x14ac:dyDescent="0.15">
      <c r="A3" s="205" t="s">
        <v>419</v>
      </c>
      <c r="B3" s="206"/>
      <c r="C3" s="206"/>
      <c r="D3" s="206"/>
      <c r="E3" s="206"/>
      <c r="F3" s="206"/>
      <c r="G3" s="207"/>
    </row>
    <row r="4" spans="1:7" ht="13" customHeight="1" thickBot="1" x14ac:dyDescent="0.2">
      <c r="A4" s="211" t="s">
        <v>417</v>
      </c>
      <c r="B4" s="212"/>
      <c r="C4" s="212"/>
      <c r="D4" s="212"/>
      <c r="E4" s="212"/>
      <c r="F4" s="212"/>
      <c r="G4" s="213"/>
    </row>
    <row r="5" spans="1:7" s="62" customFormat="1" ht="14" x14ac:dyDescent="0.15">
      <c r="A5" s="218" t="s">
        <v>422</v>
      </c>
      <c r="B5" s="219"/>
      <c r="C5" s="219"/>
      <c r="D5" s="219"/>
      <c r="E5" s="219"/>
      <c r="F5" s="219"/>
      <c r="G5" s="220"/>
    </row>
    <row r="6" spans="1:7" s="62" customFormat="1" ht="27" customHeight="1" x14ac:dyDescent="0.15">
      <c r="A6" s="227" t="s">
        <v>420</v>
      </c>
      <c r="B6" s="228"/>
      <c r="C6" s="228"/>
      <c r="D6" s="228"/>
      <c r="E6" s="228"/>
      <c r="F6" s="228"/>
      <c r="G6" s="229"/>
    </row>
    <row r="7" spans="1:7" s="62" customFormat="1" ht="14" customHeight="1" x14ac:dyDescent="0.15">
      <c r="A7" s="144" t="s">
        <v>5</v>
      </c>
      <c r="B7" s="240">
        <f>'Project Info'!M12</f>
        <v>0</v>
      </c>
      <c r="C7" s="240"/>
      <c r="D7" s="240"/>
      <c r="E7" s="240"/>
      <c r="F7" s="240"/>
      <c r="G7" s="240"/>
    </row>
    <row r="8" spans="1:7" s="62" customFormat="1" ht="14" customHeight="1" x14ac:dyDescent="0.15">
      <c r="A8" s="144" t="s">
        <v>372</v>
      </c>
      <c r="B8" s="240">
        <f>'Project Info'!M13</f>
        <v>0</v>
      </c>
      <c r="C8" s="240"/>
      <c r="D8" s="240"/>
      <c r="E8" s="240"/>
      <c r="F8" s="240"/>
      <c r="G8" s="240"/>
    </row>
    <row r="9" spans="1:7" s="62" customFormat="1" ht="13" customHeight="1" x14ac:dyDescent="0.15">
      <c r="A9" s="145" t="s">
        <v>371</v>
      </c>
      <c r="B9" s="240">
        <f>'Project Info'!H13</f>
        <v>0</v>
      </c>
      <c r="C9" s="241"/>
      <c r="D9" s="241"/>
      <c r="E9" s="241"/>
      <c r="F9" s="241"/>
      <c r="G9" s="241"/>
    </row>
    <row r="10" spans="1:7" s="62" customFormat="1" ht="14" customHeight="1" thickBot="1" x14ac:dyDescent="0.2">
      <c r="A10" s="144" t="s">
        <v>454</v>
      </c>
      <c r="B10" s="236">
        <f>'Project Info'!C14</f>
        <v>0</v>
      </c>
      <c r="C10" s="237"/>
      <c r="D10" s="237"/>
      <c r="E10" s="237"/>
      <c r="F10" s="237"/>
      <c r="G10" s="238"/>
    </row>
    <row r="11" spans="1:7" s="62" customFormat="1" ht="14" customHeight="1" thickBot="1" x14ac:dyDescent="0.2">
      <c r="A11" s="146" t="s">
        <v>461</v>
      </c>
      <c r="B11" s="126"/>
      <c r="C11" s="127"/>
      <c r="D11" s="233" t="s">
        <v>421</v>
      </c>
      <c r="E11" s="234"/>
      <c r="F11" s="234"/>
      <c r="G11" s="235"/>
    </row>
    <row r="12" spans="1:7" s="62" customFormat="1" ht="14" customHeight="1" x14ac:dyDescent="0.15">
      <c r="A12" s="146" t="s">
        <v>391</v>
      </c>
      <c r="B12" s="126"/>
      <c r="C12" s="239"/>
      <c r="D12" s="239"/>
      <c r="E12" s="239"/>
      <c r="F12" s="239"/>
      <c r="G12" s="239"/>
    </row>
    <row r="13" spans="1:7" s="62" customFormat="1" ht="14" customHeight="1" x14ac:dyDescent="0.15">
      <c r="A13" s="145" t="s">
        <v>392</v>
      </c>
      <c r="B13" s="126"/>
      <c r="C13" s="230" t="s">
        <v>435</v>
      </c>
      <c r="D13" s="231"/>
      <c r="E13" s="231"/>
      <c r="F13" s="231"/>
      <c r="G13" s="232"/>
    </row>
    <row r="14" spans="1:7" s="62" customFormat="1" ht="29" customHeight="1" x14ac:dyDescent="0.15">
      <c r="A14" s="128" t="s">
        <v>445</v>
      </c>
      <c r="B14" s="128" t="s">
        <v>455</v>
      </c>
      <c r="C14" s="129" t="s">
        <v>456</v>
      </c>
      <c r="D14" s="130" t="s">
        <v>457</v>
      </c>
      <c r="E14" s="130" t="s">
        <v>458</v>
      </c>
      <c r="F14" s="129" t="s">
        <v>459</v>
      </c>
      <c r="G14" s="129" t="s">
        <v>409</v>
      </c>
    </row>
    <row r="15" spans="1:7" s="62" customFormat="1" ht="15" customHeight="1" x14ac:dyDescent="0.15">
      <c r="A15" s="131" t="s">
        <v>431</v>
      </c>
      <c r="B15" s="132">
        <v>5000</v>
      </c>
      <c r="C15" s="133">
        <v>2000</v>
      </c>
      <c r="D15" s="134" t="s">
        <v>393</v>
      </c>
      <c r="E15" s="134" t="s">
        <v>428</v>
      </c>
      <c r="F15" s="135" t="s">
        <v>410</v>
      </c>
      <c r="G15" s="135" t="s">
        <v>411</v>
      </c>
    </row>
    <row r="16" spans="1:7" s="62" customFormat="1" ht="26" x14ac:dyDescent="0.15">
      <c r="A16" s="131" t="s">
        <v>432</v>
      </c>
      <c r="B16" s="132">
        <v>1000</v>
      </c>
      <c r="C16" s="133">
        <v>1000</v>
      </c>
      <c r="D16" s="134" t="s">
        <v>436</v>
      </c>
      <c r="E16" s="134" t="s">
        <v>453</v>
      </c>
      <c r="F16" s="135" t="s">
        <v>413</v>
      </c>
      <c r="G16" s="135" t="s">
        <v>412</v>
      </c>
    </row>
    <row r="17" spans="1:7" s="62" customFormat="1" ht="15" customHeight="1" x14ac:dyDescent="0.15">
      <c r="A17" s="131" t="s">
        <v>433</v>
      </c>
      <c r="B17" s="132">
        <v>1000</v>
      </c>
      <c r="C17" s="133">
        <v>0</v>
      </c>
      <c r="D17" s="134" t="s">
        <v>379</v>
      </c>
      <c r="E17" s="134" t="s">
        <v>425</v>
      </c>
      <c r="F17" s="135" t="s">
        <v>441</v>
      </c>
      <c r="G17" s="135" t="s">
        <v>442</v>
      </c>
    </row>
    <row r="18" spans="1:7" s="62" customFormat="1" ht="29" customHeight="1" x14ac:dyDescent="0.15">
      <c r="A18" s="131" t="s">
        <v>434</v>
      </c>
      <c r="B18" s="136">
        <v>1000</v>
      </c>
      <c r="C18" s="137">
        <v>0</v>
      </c>
      <c r="D18" s="138" t="s">
        <v>438</v>
      </c>
      <c r="E18" s="138" t="s">
        <v>453</v>
      </c>
      <c r="F18" s="139" t="s">
        <v>451</v>
      </c>
      <c r="G18" s="139" t="s">
        <v>446</v>
      </c>
    </row>
    <row r="19" spans="1:7" s="62" customFormat="1" ht="14" customHeight="1" x14ac:dyDescent="0.15">
      <c r="A19" s="131">
        <v>1</v>
      </c>
      <c r="B19" s="140"/>
      <c r="C19" s="141"/>
      <c r="D19" s="142"/>
      <c r="E19" s="142"/>
      <c r="F19" s="143"/>
      <c r="G19" s="143"/>
    </row>
    <row r="20" spans="1:7" s="62" customFormat="1" ht="14" customHeight="1" x14ac:dyDescent="0.15">
      <c r="A20" s="131">
        <v>2</v>
      </c>
      <c r="B20" s="140"/>
      <c r="C20" s="141"/>
      <c r="D20" s="142"/>
      <c r="E20" s="142"/>
      <c r="F20" s="124"/>
      <c r="G20" s="125"/>
    </row>
    <row r="21" spans="1:7" s="62" customFormat="1" ht="14" customHeight="1" x14ac:dyDescent="0.15">
      <c r="A21" s="131">
        <v>3</v>
      </c>
      <c r="B21" s="140"/>
      <c r="C21" s="141"/>
      <c r="D21" s="142"/>
      <c r="E21" s="142"/>
      <c r="F21" s="143"/>
      <c r="G21" s="143"/>
    </row>
    <row r="22" spans="1:7" s="62" customFormat="1" ht="14" customHeight="1" x14ac:dyDescent="0.15">
      <c r="A22" s="131">
        <v>4</v>
      </c>
      <c r="B22" s="140"/>
      <c r="C22" s="141"/>
      <c r="D22" s="142"/>
      <c r="E22" s="142"/>
      <c r="F22" s="143"/>
      <c r="G22" s="143"/>
    </row>
    <row r="23" spans="1:7" s="62" customFormat="1" ht="14" customHeight="1" x14ac:dyDescent="0.15">
      <c r="A23" s="131">
        <v>5</v>
      </c>
      <c r="B23" s="140"/>
      <c r="C23" s="141"/>
      <c r="D23" s="142"/>
      <c r="E23" s="142"/>
      <c r="F23" s="143"/>
      <c r="G23" s="143"/>
    </row>
    <row r="24" spans="1:7" s="62" customFormat="1" ht="14" customHeight="1" x14ac:dyDescent="0.15">
      <c r="A24" s="131">
        <v>6</v>
      </c>
      <c r="B24" s="140"/>
      <c r="C24" s="141"/>
      <c r="D24" s="142"/>
      <c r="E24" s="142"/>
      <c r="F24" s="143"/>
      <c r="G24" s="143"/>
    </row>
    <row r="25" spans="1:7" s="62" customFormat="1" ht="14" customHeight="1" x14ac:dyDescent="0.15">
      <c r="A25" s="131">
        <v>7</v>
      </c>
      <c r="B25" s="140"/>
      <c r="C25" s="141"/>
      <c r="D25" s="142"/>
      <c r="E25" s="142"/>
      <c r="F25" s="143"/>
      <c r="G25" s="143"/>
    </row>
    <row r="26" spans="1:7" s="62" customFormat="1" ht="14" customHeight="1" x14ac:dyDescent="0.15">
      <c r="A26" s="131">
        <v>8</v>
      </c>
      <c r="B26" s="140"/>
      <c r="C26" s="141"/>
      <c r="D26" s="142"/>
      <c r="E26" s="142"/>
      <c r="F26" s="143"/>
      <c r="G26" s="143"/>
    </row>
    <row r="27" spans="1:7" s="62" customFormat="1" ht="14" customHeight="1" x14ac:dyDescent="0.15">
      <c r="A27" s="131">
        <v>9</v>
      </c>
      <c r="B27" s="140"/>
      <c r="C27" s="141"/>
      <c r="D27" s="142"/>
      <c r="E27" s="142"/>
      <c r="F27" s="143"/>
      <c r="G27" s="143"/>
    </row>
    <row r="28" spans="1:7" s="62" customFormat="1" ht="14" customHeight="1" x14ac:dyDescent="0.15">
      <c r="A28" s="131">
        <v>10</v>
      </c>
      <c r="B28" s="140"/>
      <c r="C28" s="141"/>
      <c r="D28" s="142"/>
      <c r="E28" s="142"/>
      <c r="F28" s="143"/>
      <c r="G28" s="143"/>
    </row>
    <row r="29" spans="1:7" s="62" customFormat="1" ht="14" customHeight="1" x14ac:dyDescent="0.15">
      <c r="A29" s="131">
        <v>11</v>
      </c>
      <c r="B29" s="140"/>
      <c r="C29" s="141"/>
      <c r="D29" s="142"/>
      <c r="E29" s="142"/>
      <c r="F29" s="143"/>
      <c r="G29" s="143"/>
    </row>
    <row r="30" spans="1:7" s="62" customFormat="1" ht="14" customHeight="1" x14ac:dyDescent="0.15">
      <c r="A30" s="131">
        <v>12</v>
      </c>
      <c r="B30" s="140"/>
      <c r="C30" s="141"/>
      <c r="D30" s="142"/>
      <c r="E30" s="142"/>
      <c r="F30" s="143"/>
      <c r="G30" s="143"/>
    </row>
    <row r="31" spans="1:7" s="62" customFormat="1" ht="14" customHeight="1" x14ac:dyDescent="0.15">
      <c r="A31" s="131">
        <v>13</v>
      </c>
      <c r="B31" s="140"/>
      <c r="C31" s="141"/>
      <c r="D31" s="142"/>
      <c r="E31" s="142"/>
      <c r="F31" s="143"/>
      <c r="G31" s="143"/>
    </row>
    <row r="32" spans="1:7" s="62" customFormat="1" ht="14" customHeight="1" x14ac:dyDescent="0.15">
      <c r="A32" s="131">
        <v>14</v>
      </c>
      <c r="B32" s="140"/>
      <c r="C32" s="141"/>
      <c r="D32" s="142"/>
      <c r="E32" s="142"/>
      <c r="F32" s="143"/>
      <c r="G32" s="143"/>
    </row>
    <row r="33" spans="1:7" s="62" customFormat="1" ht="14" customHeight="1" x14ac:dyDescent="0.15">
      <c r="A33" s="131">
        <v>15</v>
      </c>
      <c r="B33" s="140"/>
      <c r="C33" s="141"/>
      <c r="D33" s="142"/>
      <c r="E33" s="142"/>
      <c r="F33" s="143"/>
      <c r="G33" s="143"/>
    </row>
    <row r="34" spans="1:7" s="62" customFormat="1" ht="26" x14ac:dyDescent="0.15">
      <c r="A34" s="131" t="s">
        <v>460</v>
      </c>
      <c r="B34" s="140"/>
      <c r="C34" s="141"/>
      <c r="D34" s="142"/>
      <c r="E34" s="142"/>
      <c r="F34" s="143"/>
      <c r="G34" s="143"/>
    </row>
    <row r="35" spans="1:7" s="62" customFormat="1" ht="14" x14ac:dyDescent="0.15">
      <c r="A35" s="91" t="s">
        <v>404</v>
      </c>
      <c r="B35" s="109">
        <f>SUM(B19:B34)</f>
        <v>0</v>
      </c>
      <c r="C35" s="109">
        <f>SUM(C19:C34)</f>
        <v>0</v>
      </c>
      <c r="D35" s="91" t="s">
        <v>214</v>
      </c>
      <c r="E35" s="91" t="s">
        <v>214</v>
      </c>
      <c r="F35" s="94" t="s">
        <v>214</v>
      </c>
      <c r="G35" s="94" t="s">
        <v>214</v>
      </c>
    </row>
    <row r="36" spans="1:7" s="62" customFormat="1" ht="27" thickBot="1" x14ac:dyDescent="0.2">
      <c r="A36" s="108" t="s">
        <v>423</v>
      </c>
      <c r="B36" s="110">
        <f>'Project Info'!J58</f>
        <v>0</v>
      </c>
      <c r="C36" s="110">
        <f>'Project Info'!J64</f>
        <v>0</v>
      </c>
      <c r="D36" s="121"/>
      <c r="E36" s="122"/>
      <c r="F36" s="122"/>
      <c r="G36" s="123"/>
    </row>
    <row r="37" spans="1:7" ht="13" customHeight="1" x14ac:dyDescent="0.15">
      <c r="A37" s="214" t="s">
        <v>430</v>
      </c>
      <c r="B37" s="215"/>
      <c r="C37" s="118" t="s">
        <v>128</v>
      </c>
      <c r="D37" s="119"/>
      <c r="E37" s="119"/>
      <c r="F37" s="119"/>
      <c r="G37" s="120"/>
    </row>
    <row r="38" spans="1:7" ht="15.75" customHeight="1" x14ac:dyDescent="0.15">
      <c r="A38" s="216"/>
      <c r="B38" s="217"/>
      <c r="C38" s="105" t="s">
        <v>129</v>
      </c>
      <c r="D38" s="103"/>
      <c r="E38" s="103"/>
      <c r="F38" s="103"/>
      <c r="G38" s="104"/>
    </row>
    <row r="39" spans="1:7" ht="15" customHeight="1" x14ac:dyDescent="0.15">
      <c r="A39" s="216"/>
      <c r="B39" s="217"/>
      <c r="C39" s="98" t="s">
        <v>130</v>
      </c>
      <c r="D39" s="106"/>
      <c r="E39" s="106"/>
      <c r="F39" s="106"/>
      <c r="G39" s="107"/>
    </row>
    <row r="40" spans="1:7" ht="4" customHeight="1" thickBot="1" x14ac:dyDescent="0.2">
      <c r="A40" s="116"/>
      <c r="B40" s="117"/>
      <c r="C40" s="99"/>
      <c r="D40" s="90"/>
      <c r="E40" s="90"/>
      <c r="F40" s="90"/>
      <c r="G40" s="100"/>
    </row>
    <row r="41" spans="1:7" ht="25" customHeight="1" x14ac:dyDescent="0.15">
      <c r="A41" s="224" t="s">
        <v>398</v>
      </c>
      <c r="B41" s="225"/>
      <c r="C41" s="225"/>
      <c r="D41" s="225"/>
      <c r="E41" s="225"/>
      <c r="F41" s="225"/>
      <c r="G41" s="226"/>
    </row>
    <row r="42" spans="1:7" ht="1" customHeight="1" x14ac:dyDescent="0.15"/>
    <row r="43" spans="1:7" ht="2" hidden="1" customHeight="1" x14ac:dyDescent="0.15">
      <c r="A43" s="7"/>
      <c r="B43" s="7"/>
    </row>
    <row r="44" spans="1:7" ht="132" customHeight="1" x14ac:dyDescent="0.15">
      <c r="A44" s="221" t="s">
        <v>452</v>
      </c>
      <c r="B44" s="222"/>
      <c r="C44" s="222"/>
      <c r="D44" s="222"/>
      <c r="E44" s="222"/>
      <c r="F44" s="222"/>
      <c r="G44" s="223"/>
    </row>
  </sheetData>
  <sheetProtection sheet="1" objects="1" scenarios="1" insertRows="0"/>
  <mergeCells count="16">
    <mergeCell ref="A44:G44"/>
    <mergeCell ref="A41:G41"/>
    <mergeCell ref="A6:G6"/>
    <mergeCell ref="C13:G13"/>
    <mergeCell ref="D11:G11"/>
    <mergeCell ref="B10:G10"/>
    <mergeCell ref="C12:G12"/>
    <mergeCell ref="B7:G7"/>
    <mergeCell ref="B8:G8"/>
    <mergeCell ref="B9:G9"/>
    <mergeCell ref="A1:G1"/>
    <mergeCell ref="A3:G3"/>
    <mergeCell ref="A2:G2"/>
    <mergeCell ref="A4:G4"/>
    <mergeCell ref="A37:B39"/>
    <mergeCell ref="A5:G5"/>
  </mergeCells>
  <dataValidations count="2">
    <dataValidation type="list" errorStyle="warning" allowBlank="1" showInputMessage="1" showErrorMessage="1" errorTitle="Not Listed" error="Please select treatment measure from the drop down list." sqref="D15:D34" xr:uid="{B675F927-47F5-41ED-B06C-0E1EB3426430}">
      <formula1>treatmentlist</formula1>
    </dataValidation>
    <dataValidation type="list" errorStyle="warning" allowBlank="1" showInputMessage="1" showErrorMessage="1" errorTitle="Not listed" error="Please select sizing criteria from the drop down list." sqref="E15:E34" xr:uid="{C1C27BC2-5B08-40AF-902F-126FF47C219D}">
      <formula1>hydrolist</formula1>
    </dataValidation>
  </dataValidations>
  <pageMargins left="0.3" right="0.3" top="0.27" bottom="0.27" header="0.27" footer="0.27"/>
  <pageSetup orientation="portrait" horizontalDpi="1200" verticalDpi="1200" r:id="rId1"/>
  <ignoredErrors>
    <ignoredError sqref="B35:C35"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6170" r:id="rId4" name="Check Box 26">
              <controlPr defaultSize="0" autoFill="0" autoLine="0" autoPict="0">
                <anchor moveWithCells="1">
                  <from>
                    <xdr:col>2</xdr:col>
                    <xdr:colOff>25400</xdr:colOff>
                    <xdr:row>37</xdr:row>
                    <xdr:rowOff>0</xdr:rowOff>
                  </from>
                  <to>
                    <xdr:col>2</xdr:col>
                    <xdr:colOff>266700</xdr:colOff>
                    <xdr:row>38</xdr:row>
                    <xdr:rowOff>25400</xdr:rowOff>
                  </to>
                </anchor>
              </controlPr>
            </control>
          </mc:Choice>
        </mc:AlternateContent>
        <mc:AlternateContent xmlns:mc="http://schemas.openxmlformats.org/markup-compatibility/2006">
          <mc:Choice Requires="x14">
            <control shapeId="6171" r:id="rId5" name="Check Box 27">
              <controlPr defaultSize="0" autoFill="0" autoLine="0" autoPict="0">
                <anchor moveWithCells="1">
                  <from>
                    <xdr:col>2</xdr:col>
                    <xdr:colOff>25400</xdr:colOff>
                    <xdr:row>37</xdr:row>
                    <xdr:rowOff>177800</xdr:rowOff>
                  </from>
                  <to>
                    <xdr:col>2</xdr:col>
                    <xdr:colOff>266700</xdr:colOff>
                    <xdr:row>39</xdr:row>
                    <xdr:rowOff>25400</xdr:rowOff>
                  </to>
                </anchor>
              </controlPr>
            </control>
          </mc:Choice>
        </mc:AlternateContent>
        <mc:AlternateContent xmlns:mc="http://schemas.openxmlformats.org/markup-compatibility/2006">
          <mc:Choice Requires="x14">
            <control shapeId="6172" r:id="rId6" name="Check Box 28">
              <controlPr defaultSize="0" autoFill="0" autoLine="0" autoPict="0">
                <anchor moveWithCells="1">
                  <from>
                    <xdr:col>0</xdr:col>
                    <xdr:colOff>965200</xdr:colOff>
                    <xdr:row>36</xdr:row>
                    <xdr:rowOff>139700</xdr:rowOff>
                  </from>
                  <to>
                    <xdr:col>1</xdr:col>
                    <xdr:colOff>63500</xdr:colOff>
                    <xdr:row>38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3DBE913-6E1E-6A48-982B-1677EB423EE6}">
          <x14:formula1>
            <xm:f>'DMA Definitions'!$A$24:$A$25</xm:f>
          </x14:formula1>
          <xm:sqref>B13</xm:sqref>
        </x14:dataValidation>
        <x14:dataValidation type="list" allowBlank="1" showInputMessage="1" showErrorMessage="1" xr:uid="{E9792052-F2F1-C64D-A795-25A2EC2356A9}">
          <x14:formula1>
            <xm:f>'DMA Definitions'!$C$1:$C$2</xm:f>
          </x14:formula1>
          <xm:sqref>B11:B12</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showGridLines="0" zoomScale="150" zoomScaleNormal="150" zoomScalePageLayoutView="200" workbookViewId="0">
      <selection activeCell="B5" sqref="B5"/>
    </sheetView>
  </sheetViews>
  <sheetFormatPr baseColWidth="10" defaultColWidth="9.1640625" defaultRowHeight="12" x14ac:dyDescent="0.15"/>
  <cols>
    <col min="1" max="1" width="9.1640625" style="14"/>
    <col min="2" max="10" width="9.1640625" style="3"/>
    <col min="11" max="11" width="5.1640625" style="3" customWidth="1"/>
    <col min="12" max="16384" width="9.1640625" style="3"/>
  </cols>
  <sheetData>
    <row r="1" spans="1:11" x14ac:dyDescent="0.15">
      <c r="F1" s="8" t="s">
        <v>132</v>
      </c>
    </row>
    <row r="2" spans="1:11" x14ac:dyDescent="0.15">
      <c r="F2" s="9" t="s">
        <v>133</v>
      </c>
    </row>
    <row r="3" spans="1:11" ht="8.25" customHeight="1" x14ac:dyDescent="0.15"/>
    <row r="4" spans="1:11" ht="13" x14ac:dyDescent="0.15">
      <c r="A4" s="9" t="s">
        <v>134</v>
      </c>
      <c r="B4" s="8" t="s">
        <v>440</v>
      </c>
    </row>
    <row r="5" spans="1:11" ht="9" customHeight="1" x14ac:dyDescent="0.15"/>
    <row r="6" spans="1:11" x14ac:dyDescent="0.15">
      <c r="A6" s="14" t="s">
        <v>135</v>
      </c>
      <c r="B6" s="3" t="s">
        <v>136</v>
      </c>
    </row>
    <row r="7" spans="1:11" ht="15" customHeight="1" x14ac:dyDescent="0.15">
      <c r="C7" s="3" t="s">
        <v>137</v>
      </c>
    </row>
    <row r="8" spans="1:11" ht="15" customHeight="1" x14ac:dyDescent="0.15">
      <c r="C8" s="3" t="s">
        <v>364</v>
      </c>
    </row>
    <row r="9" spans="1:11" ht="3.5" customHeight="1" x14ac:dyDescent="0.15"/>
    <row r="10" spans="1:11" ht="17.5" customHeight="1" x14ac:dyDescent="0.15">
      <c r="A10" s="15" t="s">
        <v>347</v>
      </c>
      <c r="B10" s="242" t="s">
        <v>138</v>
      </c>
      <c r="C10" s="242"/>
      <c r="D10" s="242"/>
      <c r="E10" s="242"/>
      <c r="F10" s="242"/>
      <c r="G10" s="242"/>
      <c r="H10" s="242"/>
      <c r="I10" s="242"/>
      <c r="J10" s="242"/>
      <c r="K10" s="242"/>
    </row>
    <row r="11" spans="1:11" ht="15" customHeight="1" x14ac:dyDescent="0.15">
      <c r="C11" s="3" t="s">
        <v>363</v>
      </c>
    </row>
    <row r="12" spans="1:11" ht="15" customHeight="1" x14ac:dyDescent="0.15">
      <c r="C12" s="242" t="s">
        <v>365</v>
      </c>
      <c r="D12" s="242"/>
      <c r="E12" s="242"/>
      <c r="F12" s="242"/>
      <c r="G12" s="242"/>
      <c r="H12" s="242"/>
      <c r="I12" s="242"/>
      <c r="J12" s="242"/>
      <c r="K12" s="242"/>
    </row>
    <row r="13" spans="1:11" ht="8.25" customHeight="1" x14ac:dyDescent="0.15"/>
    <row r="14" spans="1:11" ht="4.75" customHeight="1" x14ac:dyDescent="0.15"/>
    <row r="15" spans="1:11" x14ac:dyDescent="0.15">
      <c r="A15" s="14" t="s">
        <v>362</v>
      </c>
      <c r="B15" s="3" t="s">
        <v>139</v>
      </c>
    </row>
    <row r="16" spans="1:11" ht="18" customHeight="1" x14ac:dyDescent="0.15">
      <c r="B16" s="95"/>
      <c r="C16" s="242" t="s">
        <v>140</v>
      </c>
      <c r="D16" s="242"/>
      <c r="E16" s="242"/>
      <c r="F16" s="242"/>
      <c r="G16" s="242"/>
      <c r="H16" s="242"/>
      <c r="I16" s="242"/>
      <c r="J16" s="242"/>
      <c r="K16" s="242"/>
    </row>
    <row r="17" spans="1:11" ht="15" customHeight="1" x14ac:dyDescent="0.15">
      <c r="C17" s="3" t="s">
        <v>141</v>
      </c>
    </row>
    <row r="18" spans="1:11" ht="8.25" customHeight="1" x14ac:dyDescent="0.15"/>
    <row r="19" spans="1:11" ht="60.5" customHeight="1" x14ac:dyDescent="0.15">
      <c r="B19" s="242" t="s">
        <v>142</v>
      </c>
      <c r="C19" s="242"/>
      <c r="D19" s="242"/>
      <c r="E19" s="242"/>
      <c r="F19" s="242"/>
      <c r="G19" s="242"/>
      <c r="H19" s="242"/>
      <c r="I19" s="242"/>
      <c r="J19" s="242"/>
      <c r="K19" s="242"/>
    </row>
    <row r="20" spans="1:11" ht="9.75" customHeight="1" x14ac:dyDescent="0.15"/>
    <row r="21" spans="1:11" x14ac:dyDescent="0.15">
      <c r="A21" s="9" t="s">
        <v>143</v>
      </c>
      <c r="B21" s="8" t="s">
        <v>144</v>
      </c>
    </row>
    <row r="22" spans="1:11" ht="6.75" customHeight="1" x14ac:dyDescent="0.15"/>
    <row r="23" spans="1:11" x14ac:dyDescent="0.15">
      <c r="B23" s="3" t="s">
        <v>145</v>
      </c>
    </row>
    <row r="24" spans="1:11" ht="6" customHeight="1" x14ac:dyDescent="0.15"/>
    <row r="25" spans="1:11" x14ac:dyDescent="0.15">
      <c r="B25" s="33" t="s">
        <v>68</v>
      </c>
      <c r="C25" s="33" t="s">
        <v>131</v>
      </c>
      <c r="D25" s="33" t="s">
        <v>146</v>
      </c>
      <c r="E25" s="29"/>
      <c r="F25" s="6"/>
      <c r="G25" s="6"/>
      <c r="H25" s="6"/>
      <c r="I25" s="6"/>
      <c r="J25" s="6"/>
      <c r="K25" s="6"/>
    </row>
    <row r="26" spans="1:11" ht="38.5" customHeight="1" x14ac:dyDescent="0.15">
      <c r="B26" s="81"/>
      <c r="C26" s="81"/>
      <c r="D26" s="81"/>
      <c r="E26" s="244" t="s">
        <v>147</v>
      </c>
      <c r="F26" s="187"/>
      <c r="G26" s="187"/>
      <c r="H26" s="187"/>
      <c r="I26" s="187"/>
      <c r="J26" s="187"/>
      <c r="K26" s="187"/>
    </row>
    <row r="27" spans="1:11" ht="18" customHeight="1" x14ac:dyDescent="0.15">
      <c r="B27" s="81"/>
      <c r="C27" s="81"/>
      <c r="D27" s="81"/>
      <c r="E27" s="244" t="s">
        <v>148</v>
      </c>
      <c r="F27" s="187"/>
      <c r="G27" s="187"/>
      <c r="H27" s="187"/>
      <c r="I27" s="187"/>
      <c r="J27" s="187"/>
      <c r="K27" s="187"/>
    </row>
    <row r="28" spans="1:11" ht="27" customHeight="1" x14ac:dyDescent="0.15">
      <c r="B28" s="81"/>
      <c r="C28" s="81"/>
      <c r="D28" s="81"/>
      <c r="E28" s="244" t="s">
        <v>149</v>
      </c>
      <c r="F28" s="187"/>
      <c r="G28" s="187"/>
      <c r="H28" s="187"/>
      <c r="I28" s="187"/>
      <c r="J28" s="187"/>
      <c r="K28" s="187"/>
    </row>
    <row r="29" spans="1:11" ht="36.5" customHeight="1" x14ac:dyDescent="0.15">
      <c r="B29" s="81"/>
      <c r="C29" s="81"/>
      <c r="D29" s="81"/>
      <c r="E29" s="244" t="s">
        <v>150</v>
      </c>
      <c r="F29" s="187"/>
      <c r="G29" s="187"/>
      <c r="H29" s="187"/>
      <c r="I29" s="187"/>
      <c r="J29" s="187"/>
      <c r="K29" s="187"/>
    </row>
    <row r="30" spans="1:11" ht="39" customHeight="1" x14ac:dyDescent="0.15">
      <c r="B30" s="81"/>
      <c r="C30" s="81"/>
      <c r="D30" s="81"/>
      <c r="E30" s="244" t="s">
        <v>151</v>
      </c>
      <c r="F30" s="187"/>
      <c r="G30" s="187"/>
      <c r="H30" s="187"/>
      <c r="I30" s="187"/>
      <c r="J30" s="187"/>
      <c r="K30" s="187"/>
    </row>
    <row r="31" spans="1:11" ht="25.25" customHeight="1" x14ac:dyDescent="0.15">
      <c r="B31" s="82"/>
      <c r="C31" s="82"/>
      <c r="D31" s="82"/>
      <c r="E31" s="245" t="s">
        <v>366</v>
      </c>
      <c r="F31" s="191"/>
      <c r="G31" s="191"/>
      <c r="H31" s="191"/>
      <c r="I31" s="191"/>
      <c r="J31" s="191"/>
      <c r="K31" s="191"/>
    </row>
    <row r="32" spans="1:11" ht="6" customHeight="1" x14ac:dyDescent="0.15">
      <c r="A32" s="10"/>
      <c r="B32" s="6"/>
    </row>
    <row r="33" spans="1:11" ht="33.75" customHeight="1" x14ac:dyDescent="0.15">
      <c r="A33" s="243" t="s">
        <v>439</v>
      </c>
      <c r="B33" s="243"/>
      <c r="C33" s="243"/>
      <c r="D33" s="243"/>
      <c r="E33" s="243"/>
      <c r="F33" s="243"/>
      <c r="G33" s="243"/>
      <c r="H33" s="243"/>
      <c r="I33" s="243"/>
      <c r="J33" s="243"/>
      <c r="K33" s="243"/>
    </row>
  </sheetData>
  <sheetProtection sheet="1" objects="1" scenarios="1"/>
  <mergeCells count="11">
    <mergeCell ref="B19:K19"/>
    <mergeCell ref="B10:K10"/>
    <mergeCell ref="C12:K12"/>
    <mergeCell ref="C16:K16"/>
    <mergeCell ref="A33:K33"/>
    <mergeCell ref="E26:K26"/>
    <mergeCell ref="E27:K27"/>
    <mergeCell ref="E28:K28"/>
    <mergeCell ref="E29:K29"/>
    <mergeCell ref="E30:K30"/>
    <mergeCell ref="E31:K31"/>
  </mergeCells>
  <pageMargins left="0.3" right="0.3" top="0.3" bottom="0.3" header="0.3" footer="0.3"/>
  <pageSetup orientation="portrait" horizontalDpi="1200" verticalDpi="1200"/>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1</xdr:col>
                    <xdr:colOff>215900</xdr:colOff>
                    <xdr:row>6</xdr:row>
                    <xdr:rowOff>0</xdr:rowOff>
                  </from>
                  <to>
                    <xdr:col>1</xdr:col>
                    <xdr:colOff>457200</xdr:colOff>
                    <xdr:row>7</xdr:row>
                    <xdr:rowOff>25400</xdr:rowOff>
                  </to>
                </anchor>
              </controlPr>
            </control>
          </mc:Choice>
        </mc:AlternateContent>
        <mc:AlternateContent xmlns:mc="http://schemas.openxmlformats.org/markup-compatibility/2006">
          <mc:Choice Requires="x14">
            <control shapeId="9218" r:id="rId4" name="Check Box 2">
              <controlPr defaultSize="0" autoFill="0" autoLine="0" autoPict="0">
                <anchor moveWithCells="1">
                  <from>
                    <xdr:col>1</xdr:col>
                    <xdr:colOff>215900</xdr:colOff>
                    <xdr:row>7</xdr:row>
                    <xdr:rowOff>0</xdr:rowOff>
                  </from>
                  <to>
                    <xdr:col>1</xdr:col>
                    <xdr:colOff>457200</xdr:colOff>
                    <xdr:row>8</xdr:row>
                    <xdr:rowOff>25400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215900</xdr:colOff>
                    <xdr:row>16</xdr:row>
                    <xdr:rowOff>0</xdr:rowOff>
                  </from>
                  <to>
                    <xdr:col>1</xdr:col>
                    <xdr:colOff>457200</xdr:colOff>
                    <xdr:row>17</xdr:row>
                    <xdr:rowOff>25400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215900</xdr:colOff>
                    <xdr:row>15</xdr:row>
                    <xdr:rowOff>38100</xdr:rowOff>
                  </from>
                  <to>
                    <xdr:col>1</xdr:col>
                    <xdr:colOff>457200</xdr:colOff>
                    <xdr:row>16</xdr:row>
                    <xdr:rowOff>25400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1</xdr:col>
                    <xdr:colOff>215900</xdr:colOff>
                    <xdr:row>11</xdr:row>
                    <xdr:rowOff>0</xdr:rowOff>
                  </from>
                  <to>
                    <xdr:col>1</xdr:col>
                    <xdr:colOff>457200</xdr:colOff>
                    <xdr:row>12</xdr:row>
                    <xdr:rowOff>25400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1</xdr:col>
                    <xdr:colOff>215900</xdr:colOff>
                    <xdr:row>10</xdr:row>
                    <xdr:rowOff>0</xdr:rowOff>
                  </from>
                  <to>
                    <xdr:col>1</xdr:col>
                    <xdr:colOff>457200</xdr:colOff>
                    <xdr:row>11</xdr:row>
                    <xdr:rowOff>25400</xdr:rowOff>
                  </to>
                </anchor>
              </controlPr>
            </control>
          </mc:Choice>
        </mc:AlternateContent>
        <mc:AlternateContent xmlns:mc="http://schemas.openxmlformats.org/markup-compatibility/2006">
          <mc:Choice Requires="x14">
            <control shapeId="9231" r:id="rId9" name="Check Box 15">
              <controlPr defaultSize="0" autoFill="0" autoLine="0" autoPict="0">
                <anchor moveWithCells="1">
                  <from>
                    <xdr:col>3</xdr:col>
                    <xdr:colOff>203200</xdr:colOff>
                    <xdr:row>30</xdr:row>
                    <xdr:rowOff>12700</xdr:rowOff>
                  </from>
                  <to>
                    <xdr:col>3</xdr:col>
                    <xdr:colOff>444500</xdr:colOff>
                    <xdr:row>30</xdr:row>
                    <xdr:rowOff>228600</xdr:rowOff>
                  </to>
                </anchor>
              </controlPr>
            </control>
          </mc:Choice>
        </mc:AlternateContent>
        <mc:AlternateContent xmlns:mc="http://schemas.openxmlformats.org/markup-compatibility/2006">
          <mc:Choice Requires="x14">
            <control shapeId="9232" r:id="rId10" name="Check Box 16">
              <controlPr defaultSize="0" autoFill="0" autoLine="0" autoPict="0">
                <anchor moveWithCells="1">
                  <from>
                    <xdr:col>2</xdr:col>
                    <xdr:colOff>203200</xdr:colOff>
                    <xdr:row>30</xdr:row>
                    <xdr:rowOff>12700</xdr:rowOff>
                  </from>
                  <to>
                    <xdr:col>2</xdr:col>
                    <xdr:colOff>444500</xdr:colOff>
                    <xdr:row>30</xdr:row>
                    <xdr:rowOff>228600</xdr:rowOff>
                  </to>
                </anchor>
              </controlPr>
            </control>
          </mc:Choice>
        </mc:AlternateContent>
        <mc:AlternateContent xmlns:mc="http://schemas.openxmlformats.org/markup-compatibility/2006">
          <mc:Choice Requires="x14">
            <control shapeId="9233" r:id="rId11" name="Check Box 17">
              <controlPr defaultSize="0" autoFill="0" autoLine="0" autoPict="0">
                <anchor moveWithCells="1">
                  <from>
                    <xdr:col>1</xdr:col>
                    <xdr:colOff>203200</xdr:colOff>
                    <xdr:row>30</xdr:row>
                    <xdr:rowOff>12700</xdr:rowOff>
                  </from>
                  <to>
                    <xdr:col>1</xdr:col>
                    <xdr:colOff>444500</xdr:colOff>
                    <xdr:row>30</xdr:row>
                    <xdr:rowOff>228600</xdr:rowOff>
                  </to>
                </anchor>
              </controlPr>
            </control>
          </mc:Choice>
        </mc:AlternateContent>
        <mc:AlternateContent xmlns:mc="http://schemas.openxmlformats.org/markup-compatibility/2006">
          <mc:Choice Requires="x14">
            <control shapeId="9234" r:id="rId12" name="Check Box 18">
              <controlPr defaultSize="0" autoFill="0" autoLine="0" autoPict="0">
                <anchor moveWithCells="1">
                  <from>
                    <xdr:col>3</xdr:col>
                    <xdr:colOff>203200</xdr:colOff>
                    <xdr:row>29</xdr:row>
                    <xdr:rowOff>127000</xdr:rowOff>
                  </from>
                  <to>
                    <xdr:col>3</xdr:col>
                    <xdr:colOff>444500</xdr:colOff>
                    <xdr:row>29</xdr:row>
                    <xdr:rowOff>342900</xdr:rowOff>
                  </to>
                </anchor>
              </controlPr>
            </control>
          </mc:Choice>
        </mc:AlternateContent>
        <mc:AlternateContent xmlns:mc="http://schemas.openxmlformats.org/markup-compatibility/2006">
          <mc:Choice Requires="x14">
            <control shapeId="9235" r:id="rId13" name="Check Box 19">
              <controlPr defaultSize="0" autoFill="0" autoLine="0" autoPict="0">
                <anchor moveWithCells="1">
                  <from>
                    <xdr:col>2</xdr:col>
                    <xdr:colOff>203200</xdr:colOff>
                    <xdr:row>29</xdr:row>
                    <xdr:rowOff>127000</xdr:rowOff>
                  </from>
                  <to>
                    <xdr:col>2</xdr:col>
                    <xdr:colOff>444500</xdr:colOff>
                    <xdr:row>29</xdr:row>
                    <xdr:rowOff>342900</xdr:rowOff>
                  </to>
                </anchor>
              </controlPr>
            </control>
          </mc:Choice>
        </mc:AlternateContent>
        <mc:AlternateContent xmlns:mc="http://schemas.openxmlformats.org/markup-compatibility/2006">
          <mc:Choice Requires="x14">
            <control shapeId="9236" r:id="rId14" name="Check Box 20">
              <controlPr defaultSize="0" autoFill="0" autoLine="0" autoPict="0">
                <anchor moveWithCells="1">
                  <from>
                    <xdr:col>1</xdr:col>
                    <xdr:colOff>203200</xdr:colOff>
                    <xdr:row>29</xdr:row>
                    <xdr:rowOff>127000</xdr:rowOff>
                  </from>
                  <to>
                    <xdr:col>1</xdr:col>
                    <xdr:colOff>444500</xdr:colOff>
                    <xdr:row>29</xdr:row>
                    <xdr:rowOff>342900</xdr:rowOff>
                  </to>
                </anchor>
              </controlPr>
            </control>
          </mc:Choice>
        </mc:AlternateContent>
        <mc:AlternateContent xmlns:mc="http://schemas.openxmlformats.org/markup-compatibility/2006">
          <mc:Choice Requires="x14">
            <control shapeId="9237" r:id="rId15" name="Check Box 21">
              <controlPr defaultSize="0" autoFill="0" autoLine="0" autoPict="0">
                <anchor moveWithCells="1">
                  <from>
                    <xdr:col>3</xdr:col>
                    <xdr:colOff>203200</xdr:colOff>
                    <xdr:row>28</xdr:row>
                    <xdr:rowOff>127000</xdr:rowOff>
                  </from>
                  <to>
                    <xdr:col>3</xdr:col>
                    <xdr:colOff>444500</xdr:colOff>
                    <xdr:row>28</xdr:row>
                    <xdr:rowOff>342900</xdr:rowOff>
                  </to>
                </anchor>
              </controlPr>
            </control>
          </mc:Choice>
        </mc:AlternateContent>
        <mc:AlternateContent xmlns:mc="http://schemas.openxmlformats.org/markup-compatibility/2006">
          <mc:Choice Requires="x14">
            <control shapeId="9238" r:id="rId16" name="Check Box 22">
              <controlPr defaultSize="0" autoFill="0" autoLine="0" autoPict="0">
                <anchor moveWithCells="1">
                  <from>
                    <xdr:col>2</xdr:col>
                    <xdr:colOff>203200</xdr:colOff>
                    <xdr:row>28</xdr:row>
                    <xdr:rowOff>127000</xdr:rowOff>
                  </from>
                  <to>
                    <xdr:col>2</xdr:col>
                    <xdr:colOff>444500</xdr:colOff>
                    <xdr:row>28</xdr:row>
                    <xdr:rowOff>342900</xdr:rowOff>
                  </to>
                </anchor>
              </controlPr>
            </control>
          </mc:Choice>
        </mc:AlternateContent>
        <mc:AlternateContent xmlns:mc="http://schemas.openxmlformats.org/markup-compatibility/2006">
          <mc:Choice Requires="x14">
            <control shapeId="9239" r:id="rId17" name="Check Box 23">
              <controlPr defaultSize="0" autoFill="0" autoLine="0" autoPict="0">
                <anchor moveWithCells="1">
                  <from>
                    <xdr:col>1</xdr:col>
                    <xdr:colOff>203200</xdr:colOff>
                    <xdr:row>28</xdr:row>
                    <xdr:rowOff>127000</xdr:rowOff>
                  </from>
                  <to>
                    <xdr:col>1</xdr:col>
                    <xdr:colOff>444500</xdr:colOff>
                    <xdr:row>28</xdr:row>
                    <xdr:rowOff>342900</xdr:rowOff>
                  </to>
                </anchor>
              </controlPr>
            </control>
          </mc:Choice>
        </mc:AlternateContent>
        <mc:AlternateContent xmlns:mc="http://schemas.openxmlformats.org/markup-compatibility/2006">
          <mc:Choice Requires="x14">
            <control shapeId="9240" r:id="rId18" name="Check Box 24">
              <controlPr defaultSize="0" autoFill="0" autoLine="0" autoPict="0">
                <anchor moveWithCells="1">
                  <from>
                    <xdr:col>3</xdr:col>
                    <xdr:colOff>203200</xdr:colOff>
                    <xdr:row>27</xdr:row>
                    <xdr:rowOff>88900</xdr:rowOff>
                  </from>
                  <to>
                    <xdr:col>3</xdr:col>
                    <xdr:colOff>444500</xdr:colOff>
                    <xdr:row>27</xdr:row>
                    <xdr:rowOff>292100</xdr:rowOff>
                  </to>
                </anchor>
              </controlPr>
            </control>
          </mc:Choice>
        </mc:AlternateContent>
        <mc:AlternateContent xmlns:mc="http://schemas.openxmlformats.org/markup-compatibility/2006">
          <mc:Choice Requires="x14">
            <control shapeId="9241" r:id="rId19" name="Check Box 25">
              <controlPr defaultSize="0" autoFill="0" autoLine="0" autoPict="0">
                <anchor moveWithCells="1">
                  <from>
                    <xdr:col>2</xdr:col>
                    <xdr:colOff>203200</xdr:colOff>
                    <xdr:row>27</xdr:row>
                    <xdr:rowOff>88900</xdr:rowOff>
                  </from>
                  <to>
                    <xdr:col>2</xdr:col>
                    <xdr:colOff>444500</xdr:colOff>
                    <xdr:row>27</xdr:row>
                    <xdr:rowOff>292100</xdr:rowOff>
                  </to>
                </anchor>
              </controlPr>
            </control>
          </mc:Choice>
        </mc:AlternateContent>
        <mc:AlternateContent xmlns:mc="http://schemas.openxmlformats.org/markup-compatibility/2006">
          <mc:Choice Requires="x14">
            <control shapeId="9242" r:id="rId20" name="Check Box 26">
              <controlPr defaultSize="0" autoFill="0" autoLine="0" autoPict="0">
                <anchor moveWithCells="1">
                  <from>
                    <xdr:col>1</xdr:col>
                    <xdr:colOff>203200</xdr:colOff>
                    <xdr:row>27</xdr:row>
                    <xdr:rowOff>88900</xdr:rowOff>
                  </from>
                  <to>
                    <xdr:col>1</xdr:col>
                    <xdr:colOff>444500</xdr:colOff>
                    <xdr:row>27</xdr:row>
                    <xdr:rowOff>317500</xdr:rowOff>
                  </to>
                </anchor>
              </controlPr>
            </control>
          </mc:Choice>
        </mc:AlternateContent>
        <mc:AlternateContent xmlns:mc="http://schemas.openxmlformats.org/markup-compatibility/2006">
          <mc:Choice Requires="x14">
            <control shapeId="9243" r:id="rId21" name="Check Box 27">
              <controlPr defaultSize="0" autoFill="0" autoLine="0" autoPict="0">
                <anchor moveWithCells="1">
                  <from>
                    <xdr:col>3</xdr:col>
                    <xdr:colOff>203200</xdr:colOff>
                    <xdr:row>26</xdr:row>
                    <xdr:rowOff>0</xdr:rowOff>
                  </from>
                  <to>
                    <xdr:col>3</xdr:col>
                    <xdr:colOff>444500</xdr:colOff>
                    <xdr:row>26</xdr:row>
                    <xdr:rowOff>203200</xdr:rowOff>
                  </to>
                </anchor>
              </controlPr>
            </control>
          </mc:Choice>
        </mc:AlternateContent>
        <mc:AlternateContent xmlns:mc="http://schemas.openxmlformats.org/markup-compatibility/2006">
          <mc:Choice Requires="x14">
            <control shapeId="9244" r:id="rId22" name="Check Box 28">
              <controlPr defaultSize="0" autoFill="0" autoLine="0" autoPict="0">
                <anchor moveWithCells="1">
                  <from>
                    <xdr:col>2</xdr:col>
                    <xdr:colOff>203200</xdr:colOff>
                    <xdr:row>26</xdr:row>
                    <xdr:rowOff>0</xdr:rowOff>
                  </from>
                  <to>
                    <xdr:col>2</xdr:col>
                    <xdr:colOff>444500</xdr:colOff>
                    <xdr:row>26</xdr:row>
                    <xdr:rowOff>203200</xdr:rowOff>
                  </to>
                </anchor>
              </controlPr>
            </control>
          </mc:Choice>
        </mc:AlternateContent>
        <mc:AlternateContent xmlns:mc="http://schemas.openxmlformats.org/markup-compatibility/2006">
          <mc:Choice Requires="x14">
            <control shapeId="9245" r:id="rId23" name="Check Box 29">
              <controlPr defaultSize="0" autoFill="0" autoLine="0" autoPict="0">
                <anchor moveWithCells="1">
                  <from>
                    <xdr:col>1</xdr:col>
                    <xdr:colOff>203200</xdr:colOff>
                    <xdr:row>26</xdr:row>
                    <xdr:rowOff>0</xdr:rowOff>
                  </from>
                  <to>
                    <xdr:col>1</xdr:col>
                    <xdr:colOff>444500</xdr:colOff>
                    <xdr:row>26</xdr:row>
                    <xdr:rowOff>203200</xdr:rowOff>
                  </to>
                </anchor>
              </controlPr>
            </control>
          </mc:Choice>
        </mc:AlternateContent>
        <mc:AlternateContent xmlns:mc="http://schemas.openxmlformats.org/markup-compatibility/2006">
          <mc:Choice Requires="x14">
            <control shapeId="9246" r:id="rId24" name="Check Box 30">
              <controlPr defaultSize="0" autoFill="0" autoLine="0" autoPict="0">
                <anchor moveWithCells="1">
                  <from>
                    <xdr:col>3</xdr:col>
                    <xdr:colOff>203200</xdr:colOff>
                    <xdr:row>25</xdr:row>
                    <xdr:rowOff>101600</xdr:rowOff>
                  </from>
                  <to>
                    <xdr:col>3</xdr:col>
                    <xdr:colOff>444500</xdr:colOff>
                    <xdr:row>25</xdr:row>
                    <xdr:rowOff>330200</xdr:rowOff>
                  </to>
                </anchor>
              </controlPr>
            </control>
          </mc:Choice>
        </mc:AlternateContent>
        <mc:AlternateContent xmlns:mc="http://schemas.openxmlformats.org/markup-compatibility/2006">
          <mc:Choice Requires="x14">
            <control shapeId="9247" r:id="rId25" name="Check Box 31">
              <controlPr defaultSize="0" autoFill="0" autoLine="0" autoPict="0">
                <anchor moveWithCells="1">
                  <from>
                    <xdr:col>2</xdr:col>
                    <xdr:colOff>203200</xdr:colOff>
                    <xdr:row>25</xdr:row>
                    <xdr:rowOff>101600</xdr:rowOff>
                  </from>
                  <to>
                    <xdr:col>2</xdr:col>
                    <xdr:colOff>444500</xdr:colOff>
                    <xdr:row>25</xdr:row>
                    <xdr:rowOff>330200</xdr:rowOff>
                  </to>
                </anchor>
              </controlPr>
            </control>
          </mc:Choice>
        </mc:AlternateContent>
        <mc:AlternateContent xmlns:mc="http://schemas.openxmlformats.org/markup-compatibility/2006">
          <mc:Choice Requires="x14">
            <control shapeId="9248" r:id="rId26" name="Check Box 32">
              <controlPr defaultSize="0" autoFill="0" autoLine="0" autoPict="0">
                <anchor moveWithCells="1">
                  <from>
                    <xdr:col>1</xdr:col>
                    <xdr:colOff>203200</xdr:colOff>
                    <xdr:row>25</xdr:row>
                    <xdr:rowOff>101600</xdr:rowOff>
                  </from>
                  <to>
                    <xdr:col>1</xdr:col>
                    <xdr:colOff>444500</xdr:colOff>
                    <xdr:row>25</xdr:row>
                    <xdr:rowOff>330200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9"/>
  <sheetViews>
    <sheetView showGridLines="0" topLeftCell="A10" zoomScale="150" zoomScaleNormal="150" zoomScaleSheetLayoutView="125" zoomScalePageLayoutView="200" workbookViewId="0">
      <selection activeCell="J41" sqref="J41"/>
    </sheetView>
  </sheetViews>
  <sheetFormatPr baseColWidth="10" defaultColWidth="9.1640625" defaultRowHeight="12" x14ac:dyDescent="0.15"/>
  <cols>
    <col min="1" max="1" width="9.1640625" style="14"/>
    <col min="2" max="10" width="9.1640625" style="3"/>
    <col min="11" max="11" width="5" style="3" customWidth="1"/>
    <col min="12" max="16384" width="9.1640625" style="3"/>
  </cols>
  <sheetData>
    <row r="1" spans="1:11" x14ac:dyDescent="0.15">
      <c r="F1" s="8" t="s">
        <v>152</v>
      </c>
    </row>
    <row r="2" spans="1:11" x14ac:dyDescent="0.15">
      <c r="F2" s="9" t="s">
        <v>153</v>
      </c>
    </row>
    <row r="3" spans="1:11" ht="6" customHeight="1" x14ac:dyDescent="0.15"/>
    <row r="4" spans="1:11" ht="53.5" customHeight="1" x14ac:dyDescent="0.15">
      <c r="A4" s="246" t="s">
        <v>167</v>
      </c>
      <c r="B4" s="246"/>
      <c r="C4" s="246"/>
      <c r="D4" s="246"/>
      <c r="E4" s="246"/>
      <c r="F4" s="246"/>
      <c r="G4" s="246"/>
      <c r="H4" s="246"/>
      <c r="I4" s="246"/>
      <c r="J4" s="246"/>
      <c r="K4" s="246"/>
    </row>
    <row r="5" spans="1:11" ht="7.5" customHeight="1" x14ac:dyDescent="0.15"/>
    <row r="6" spans="1:11" ht="24" customHeight="1" x14ac:dyDescent="0.15">
      <c r="A6" s="34" t="s">
        <v>154</v>
      </c>
      <c r="B6" s="242" t="s">
        <v>155</v>
      </c>
      <c r="C6" s="242"/>
      <c r="D6" s="242"/>
      <c r="E6" s="242"/>
      <c r="F6" s="242"/>
      <c r="G6" s="242"/>
      <c r="H6" s="242"/>
      <c r="I6" s="242"/>
      <c r="J6" s="242"/>
      <c r="K6" s="242"/>
    </row>
    <row r="7" spans="1:11" x14ac:dyDescent="0.15">
      <c r="B7" s="28" t="s">
        <v>156</v>
      </c>
    </row>
    <row r="8" spans="1:11" x14ac:dyDescent="0.15">
      <c r="B8" s="3" t="s">
        <v>157</v>
      </c>
    </row>
    <row r="9" spans="1:11" ht="36.75" customHeight="1" x14ac:dyDescent="0.15">
      <c r="C9" s="242" t="s">
        <v>313</v>
      </c>
      <c r="D9" s="242"/>
      <c r="E9" s="242"/>
      <c r="F9" s="242"/>
      <c r="G9" s="242"/>
      <c r="H9" s="242"/>
      <c r="I9" s="242"/>
      <c r="J9" s="242"/>
      <c r="K9" s="242"/>
    </row>
    <row r="10" spans="1:11" ht="15.75" customHeight="1" x14ac:dyDescent="0.15">
      <c r="C10" s="242" t="s">
        <v>158</v>
      </c>
      <c r="D10" s="242"/>
      <c r="E10" s="242"/>
      <c r="F10" s="242"/>
      <c r="G10" s="242"/>
      <c r="H10" s="242"/>
      <c r="I10" s="242"/>
      <c r="J10" s="242"/>
      <c r="K10" s="242"/>
    </row>
    <row r="11" spans="1:11" ht="27.75" customHeight="1" x14ac:dyDescent="0.15">
      <c r="C11" s="242" t="s">
        <v>159</v>
      </c>
      <c r="D11" s="242"/>
      <c r="E11" s="242"/>
      <c r="F11" s="242"/>
      <c r="G11" s="242"/>
      <c r="H11" s="242"/>
      <c r="I11" s="242"/>
      <c r="J11" s="242"/>
      <c r="K11" s="242"/>
    </row>
    <row r="12" spans="1:11" ht="40.5" customHeight="1" x14ac:dyDescent="0.15">
      <c r="C12" s="242" t="s">
        <v>160</v>
      </c>
      <c r="D12" s="242"/>
      <c r="E12" s="242"/>
      <c r="F12" s="242"/>
      <c r="G12" s="242"/>
      <c r="H12" s="242"/>
      <c r="I12" s="242"/>
      <c r="J12" s="242"/>
      <c r="K12" s="242"/>
    </row>
    <row r="13" spans="1:11" ht="15" customHeight="1" x14ac:dyDescent="0.15">
      <c r="B13" s="3" t="s">
        <v>161</v>
      </c>
    </row>
    <row r="14" spans="1:11" ht="15" customHeight="1" x14ac:dyDescent="0.15">
      <c r="B14" s="3" t="s">
        <v>165</v>
      </c>
    </row>
    <row r="15" spans="1:11" ht="17.25" customHeight="1" x14ac:dyDescent="0.15">
      <c r="B15" s="28" t="s">
        <v>162</v>
      </c>
    </row>
    <row r="16" spans="1:11" x14ac:dyDescent="0.15">
      <c r="B16" s="3" t="s">
        <v>157</v>
      </c>
    </row>
    <row r="17" spans="1:11" ht="37.5" customHeight="1" x14ac:dyDescent="0.15">
      <c r="C17" s="242" t="s">
        <v>348</v>
      </c>
      <c r="D17" s="242"/>
      <c r="E17" s="242"/>
      <c r="F17" s="242"/>
      <c r="G17" s="242"/>
      <c r="H17" s="242"/>
      <c r="I17" s="242"/>
      <c r="J17" s="242"/>
      <c r="K17" s="242"/>
    </row>
    <row r="18" spans="1:11" ht="16.5" customHeight="1" x14ac:dyDescent="0.15">
      <c r="C18" s="242" t="s">
        <v>319</v>
      </c>
      <c r="D18" s="242"/>
      <c r="E18" s="242"/>
      <c r="F18" s="242"/>
      <c r="G18" s="242"/>
      <c r="H18" s="242"/>
      <c r="I18" s="242"/>
      <c r="J18" s="242"/>
      <c r="K18" s="242"/>
    </row>
    <row r="19" spans="1:11" ht="29.25" customHeight="1" x14ac:dyDescent="0.15">
      <c r="C19" s="242" t="s">
        <v>163</v>
      </c>
      <c r="D19" s="242"/>
      <c r="E19" s="242"/>
      <c r="F19" s="242"/>
      <c r="G19" s="242"/>
      <c r="H19" s="242"/>
      <c r="I19" s="242"/>
      <c r="J19" s="242"/>
      <c r="K19" s="242"/>
    </row>
    <row r="20" spans="1:11" ht="40.5" customHeight="1" x14ac:dyDescent="0.15">
      <c r="C20" s="242" t="s">
        <v>164</v>
      </c>
      <c r="D20" s="242"/>
      <c r="E20" s="242"/>
      <c r="F20" s="242"/>
      <c r="G20" s="242"/>
      <c r="H20" s="242"/>
      <c r="I20" s="242"/>
      <c r="J20" s="242"/>
      <c r="K20" s="242"/>
    </row>
    <row r="21" spans="1:11" ht="27" customHeight="1" x14ac:dyDescent="0.15">
      <c r="C21" s="242" t="s">
        <v>351</v>
      </c>
      <c r="D21" s="242"/>
      <c r="E21" s="242"/>
      <c r="F21" s="242"/>
      <c r="G21" s="242"/>
      <c r="H21" s="242"/>
      <c r="I21" s="242"/>
      <c r="J21" s="242"/>
      <c r="K21" s="242"/>
    </row>
    <row r="22" spans="1:11" ht="15" customHeight="1" x14ac:dyDescent="0.15">
      <c r="B22" s="3" t="s">
        <v>161</v>
      </c>
      <c r="D22" s="3" t="s">
        <v>165</v>
      </c>
    </row>
    <row r="23" spans="1:11" ht="8" customHeight="1" x14ac:dyDescent="0.15"/>
    <row r="24" spans="1:11" x14ac:dyDescent="0.15">
      <c r="B24" s="28" t="s">
        <v>166</v>
      </c>
    </row>
    <row r="25" spans="1:11" x14ac:dyDescent="0.15">
      <c r="B25" s="3" t="s">
        <v>157</v>
      </c>
    </row>
    <row r="26" spans="1:11" ht="27" customHeight="1" x14ac:dyDescent="0.15">
      <c r="C26" s="242" t="s">
        <v>349</v>
      </c>
      <c r="D26" s="242"/>
      <c r="E26" s="242"/>
      <c r="F26" s="242"/>
      <c r="G26" s="242"/>
      <c r="H26" s="242"/>
      <c r="I26" s="242"/>
      <c r="J26" s="242"/>
      <c r="K26" s="242"/>
    </row>
    <row r="27" spans="1:11" ht="15.75" customHeight="1" x14ac:dyDescent="0.15">
      <c r="C27" s="242" t="s">
        <v>350</v>
      </c>
      <c r="D27" s="242"/>
      <c r="E27" s="242"/>
      <c r="F27" s="242"/>
      <c r="G27" s="242"/>
      <c r="H27" s="242"/>
      <c r="I27" s="242"/>
      <c r="J27" s="242"/>
      <c r="K27" s="242"/>
    </row>
    <row r="28" spans="1:11" ht="26.5" customHeight="1" x14ac:dyDescent="0.15">
      <c r="C28" s="242" t="s">
        <v>352</v>
      </c>
      <c r="D28" s="242"/>
      <c r="E28" s="242"/>
      <c r="F28" s="242"/>
      <c r="G28" s="242"/>
      <c r="H28" s="242"/>
      <c r="I28" s="242"/>
      <c r="J28" s="242"/>
      <c r="K28" s="242"/>
    </row>
    <row r="29" spans="1:11" ht="15" customHeight="1" x14ac:dyDescent="0.15">
      <c r="B29" s="3" t="s">
        <v>161</v>
      </c>
      <c r="D29" s="3" t="s">
        <v>165</v>
      </c>
    </row>
    <row r="30" spans="1:11" ht="9" customHeight="1" x14ac:dyDescent="0.15">
      <c r="A30" s="10"/>
      <c r="B30" s="6"/>
    </row>
    <row r="31" spans="1:11" ht="105.5" customHeight="1" x14ac:dyDescent="0.15">
      <c r="A31" s="243" t="s">
        <v>353</v>
      </c>
      <c r="B31" s="243"/>
      <c r="C31" s="243"/>
      <c r="D31" s="243"/>
      <c r="E31" s="243"/>
      <c r="F31" s="243"/>
      <c r="G31" s="243"/>
      <c r="H31" s="243"/>
      <c r="I31" s="243"/>
      <c r="J31" s="243"/>
      <c r="K31" s="243"/>
    </row>
    <row r="32" spans="1:11" ht="6" customHeight="1" x14ac:dyDescent="0.15"/>
    <row r="33" spans="1:10" ht="13" x14ac:dyDescent="0.15">
      <c r="A33" s="34" t="s">
        <v>192</v>
      </c>
      <c r="B33" s="8" t="s">
        <v>168</v>
      </c>
    </row>
    <row r="35" spans="1:10" x14ac:dyDescent="0.15">
      <c r="A35" s="30" t="s">
        <v>169</v>
      </c>
    </row>
    <row r="37" spans="1:10" ht="38.25" customHeight="1" x14ac:dyDescent="0.15">
      <c r="A37" s="35" t="s">
        <v>170</v>
      </c>
      <c r="B37" s="194" t="s">
        <v>188</v>
      </c>
      <c r="C37" s="194"/>
      <c r="D37" s="35" t="s">
        <v>187</v>
      </c>
      <c r="E37" s="35" t="s">
        <v>357</v>
      </c>
      <c r="F37" s="194" t="s">
        <v>171</v>
      </c>
      <c r="G37" s="194"/>
      <c r="H37" s="194"/>
      <c r="I37" s="35" t="s">
        <v>189</v>
      </c>
      <c r="J37" s="35" t="s">
        <v>190</v>
      </c>
    </row>
    <row r="38" spans="1:10" x14ac:dyDescent="0.15">
      <c r="A38" s="20" t="s">
        <v>61</v>
      </c>
      <c r="B38" s="248"/>
      <c r="C38" s="248"/>
      <c r="D38" s="78"/>
      <c r="E38" s="20" t="s">
        <v>172</v>
      </c>
      <c r="F38" s="254" t="s">
        <v>172</v>
      </c>
      <c r="G38" s="254"/>
      <c r="H38" s="254"/>
      <c r="I38" s="76">
        <v>1</v>
      </c>
      <c r="J38" s="77"/>
    </row>
    <row r="39" spans="1:10" x14ac:dyDescent="0.15">
      <c r="A39" s="36"/>
      <c r="B39" s="247"/>
      <c r="C39" s="247"/>
      <c r="D39" s="36"/>
      <c r="E39" s="36"/>
      <c r="F39" s="247"/>
      <c r="G39" s="247"/>
      <c r="H39" s="247"/>
      <c r="I39" s="36"/>
      <c r="J39" s="36"/>
    </row>
    <row r="40" spans="1:10" x14ac:dyDescent="0.15">
      <c r="A40" s="251" t="s">
        <v>173</v>
      </c>
      <c r="B40" s="249"/>
      <c r="C40" s="249"/>
      <c r="D40" s="250"/>
      <c r="E40" s="255"/>
      <c r="F40" s="254" t="s">
        <v>174</v>
      </c>
      <c r="G40" s="254"/>
      <c r="H40" s="254"/>
      <c r="I40" s="76">
        <v>0.5</v>
      </c>
      <c r="J40" s="77"/>
    </row>
    <row r="41" spans="1:10" x14ac:dyDescent="0.15">
      <c r="A41" s="252"/>
      <c r="B41" s="249"/>
      <c r="C41" s="249"/>
      <c r="D41" s="250"/>
      <c r="E41" s="255"/>
      <c r="F41" s="254" t="s">
        <v>175</v>
      </c>
      <c r="G41" s="254"/>
      <c r="H41" s="254"/>
      <c r="I41" s="76">
        <v>0.75</v>
      </c>
      <c r="J41" s="77"/>
    </row>
    <row r="42" spans="1:10" x14ac:dyDescent="0.15">
      <c r="A42" s="253"/>
      <c r="B42" s="249"/>
      <c r="C42" s="249"/>
      <c r="D42" s="250"/>
      <c r="E42" s="255"/>
      <c r="F42" s="254" t="s">
        <v>176</v>
      </c>
      <c r="G42" s="254"/>
      <c r="H42" s="254"/>
      <c r="I42" s="76">
        <v>1</v>
      </c>
      <c r="J42" s="77"/>
    </row>
    <row r="43" spans="1:10" x14ac:dyDescent="0.15">
      <c r="A43" s="36"/>
      <c r="B43" s="247"/>
      <c r="C43" s="247"/>
      <c r="D43" s="36"/>
      <c r="E43" s="36"/>
      <c r="F43" s="247"/>
      <c r="G43" s="247"/>
      <c r="H43" s="247"/>
      <c r="I43" s="36"/>
      <c r="J43" s="36"/>
    </row>
    <row r="44" spans="1:10" ht="13" x14ac:dyDescent="0.15">
      <c r="A44" s="257" t="s">
        <v>177</v>
      </c>
      <c r="B44" s="249"/>
      <c r="C44" s="249"/>
      <c r="D44" s="250"/>
      <c r="E44" s="200"/>
      <c r="F44" s="256" t="s">
        <v>354</v>
      </c>
      <c r="G44" s="256"/>
      <c r="H44" s="256"/>
      <c r="I44" s="76"/>
      <c r="J44" s="77"/>
    </row>
    <row r="45" spans="1:10" x14ac:dyDescent="0.15">
      <c r="A45" s="257"/>
      <c r="B45" s="249"/>
      <c r="C45" s="249"/>
      <c r="D45" s="250"/>
      <c r="E45" s="200"/>
      <c r="F45" s="254" t="s">
        <v>178</v>
      </c>
      <c r="G45" s="254"/>
      <c r="H45" s="254"/>
      <c r="I45" s="76">
        <v>0.5</v>
      </c>
      <c r="J45" s="77"/>
    </row>
    <row r="46" spans="1:10" x14ac:dyDescent="0.15">
      <c r="A46" s="257"/>
      <c r="B46" s="249"/>
      <c r="C46" s="249"/>
      <c r="D46" s="250"/>
      <c r="E46" s="200"/>
      <c r="F46" s="254" t="s">
        <v>179</v>
      </c>
      <c r="G46" s="254"/>
      <c r="H46" s="254"/>
      <c r="I46" s="76">
        <v>0.25</v>
      </c>
      <c r="J46" s="77"/>
    </row>
    <row r="47" spans="1:10" x14ac:dyDescent="0.15">
      <c r="A47" s="257"/>
      <c r="B47" s="249"/>
      <c r="C47" s="249"/>
      <c r="D47" s="250"/>
      <c r="E47" s="200"/>
      <c r="F47" s="254" t="s">
        <v>180</v>
      </c>
      <c r="G47" s="254"/>
      <c r="H47" s="254"/>
      <c r="I47" s="76">
        <v>0.25</v>
      </c>
      <c r="J47" s="77"/>
    </row>
    <row r="48" spans="1:10" x14ac:dyDescent="0.15">
      <c r="A48" s="257"/>
      <c r="B48" s="249"/>
      <c r="C48" s="249"/>
      <c r="D48" s="250"/>
      <c r="E48" s="200"/>
      <c r="F48" s="256" t="s">
        <v>191</v>
      </c>
      <c r="G48" s="256"/>
      <c r="H48" s="256"/>
      <c r="I48" s="76"/>
      <c r="J48" s="77"/>
    </row>
    <row r="49" spans="1:11" x14ac:dyDescent="0.15">
      <c r="A49" s="257"/>
      <c r="B49" s="249"/>
      <c r="C49" s="249"/>
      <c r="D49" s="250"/>
      <c r="E49" s="200"/>
      <c r="F49" s="254" t="s">
        <v>181</v>
      </c>
      <c r="G49" s="254"/>
      <c r="H49" s="254"/>
      <c r="I49" s="76">
        <v>0.1</v>
      </c>
      <c r="J49" s="77"/>
    </row>
    <row r="50" spans="1:11" x14ac:dyDescent="0.15">
      <c r="A50" s="257"/>
      <c r="B50" s="249"/>
      <c r="C50" s="249"/>
      <c r="D50" s="250"/>
      <c r="E50" s="200"/>
      <c r="F50" s="254" t="s">
        <v>182</v>
      </c>
      <c r="G50" s="254"/>
      <c r="H50" s="254"/>
      <c r="I50" s="76">
        <v>0.2</v>
      </c>
      <c r="J50" s="77"/>
    </row>
    <row r="51" spans="1:11" x14ac:dyDescent="0.15">
      <c r="A51" s="257"/>
      <c r="B51" s="249"/>
      <c r="C51" s="249"/>
      <c r="D51" s="250"/>
      <c r="E51" s="200"/>
      <c r="F51" s="254" t="s">
        <v>183</v>
      </c>
      <c r="G51" s="254"/>
      <c r="H51" s="254"/>
      <c r="I51" s="76">
        <v>0.3</v>
      </c>
      <c r="J51" s="77"/>
    </row>
    <row r="52" spans="1:11" x14ac:dyDescent="0.15">
      <c r="A52" s="257"/>
      <c r="B52" s="249"/>
      <c r="C52" s="249"/>
      <c r="D52" s="250"/>
      <c r="E52" s="200"/>
      <c r="F52" s="256" t="s">
        <v>184</v>
      </c>
      <c r="G52" s="256"/>
      <c r="H52" s="256"/>
      <c r="I52" s="76"/>
      <c r="J52" s="77"/>
    </row>
    <row r="53" spans="1:11" ht="13" x14ac:dyDescent="0.15">
      <c r="A53" s="257"/>
      <c r="B53" s="249"/>
      <c r="C53" s="249"/>
      <c r="D53" s="250"/>
      <c r="E53" s="200"/>
      <c r="F53" s="254" t="s">
        <v>355</v>
      </c>
      <c r="G53" s="254"/>
      <c r="H53" s="254"/>
      <c r="I53" s="76">
        <v>0.1</v>
      </c>
      <c r="J53" s="77"/>
    </row>
    <row r="54" spans="1:11" x14ac:dyDescent="0.15">
      <c r="A54" s="257"/>
      <c r="B54" s="249"/>
      <c r="C54" s="249"/>
      <c r="D54" s="250"/>
      <c r="E54" s="200"/>
      <c r="F54" s="254" t="s">
        <v>185</v>
      </c>
      <c r="G54" s="254"/>
      <c r="H54" s="254"/>
      <c r="I54" s="76">
        <v>0.2</v>
      </c>
      <c r="J54" s="77"/>
    </row>
    <row r="55" spans="1:11" x14ac:dyDescent="0.15">
      <c r="A55" s="257"/>
      <c r="B55" s="249"/>
      <c r="C55" s="249"/>
      <c r="D55" s="250"/>
      <c r="E55" s="200"/>
      <c r="F55" s="258" t="s">
        <v>186</v>
      </c>
      <c r="G55" s="258"/>
      <c r="H55" s="258"/>
      <c r="I55" s="258"/>
      <c r="J55" s="76">
        <f>J38+J40+J41+J42+J45+J46+J47+J49+J50+J51+J53+J54</f>
        <v>0</v>
      </c>
    </row>
    <row r="57" spans="1:11" ht="13" x14ac:dyDescent="0.15">
      <c r="A57" s="34" t="s">
        <v>193</v>
      </c>
      <c r="B57" s="8" t="s">
        <v>194</v>
      </c>
    </row>
    <row r="58" spans="1:11" ht="29.25" customHeight="1" x14ac:dyDescent="0.15">
      <c r="A58" s="242" t="s">
        <v>367</v>
      </c>
      <c r="B58" s="242"/>
      <c r="C58" s="242"/>
      <c r="D58" s="242"/>
      <c r="E58" s="242"/>
      <c r="F58" s="242"/>
      <c r="G58" s="242"/>
      <c r="H58" s="242"/>
      <c r="I58" s="242"/>
      <c r="J58" s="242"/>
      <c r="K58" s="242"/>
    </row>
    <row r="60" spans="1:11" ht="13" x14ac:dyDescent="0.15">
      <c r="A60" s="34" t="s">
        <v>195</v>
      </c>
      <c r="B60" s="8" t="s">
        <v>196</v>
      </c>
    </row>
    <row r="61" spans="1:11" ht="42.75" customHeight="1" x14ac:dyDescent="0.15">
      <c r="A61" s="242" t="s">
        <v>368</v>
      </c>
      <c r="B61" s="242"/>
      <c r="C61" s="242"/>
      <c r="D61" s="242"/>
      <c r="E61" s="242"/>
      <c r="F61" s="242"/>
      <c r="G61" s="242"/>
      <c r="H61" s="242"/>
      <c r="I61" s="242"/>
      <c r="J61" s="242"/>
      <c r="K61" s="242"/>
    </row>
    <row r="78" spans="1:11" x14ac:dyDescent="0.15">
      <c r="A78" s="10"/>
      <c r="B78" s="6"/>
    </row>
    <row r="79" spans="1:11" ht="69.75" customHeight="1" x14ac:dyDescent="0.15">
      <c r="A79" s="243" t="s">
        <v>356</v>
      </c>
      <c r="B79" s="243"/>
      <c r="C79" s="243"/>
      <c r="D79" s="243"/>
      <c r="E79" s="243"/>
      <c r="F79" s="243"/>
      <c r="G79" s="243"/>
      <c r="H79" s="243"/>
      <c r="I79" s="243"/>
      <c r="J79" s="243"/>
      <c r="K79" s="243"/>
    </row>
  </sheetData>
  <sheetProtection sheet="1" objects="1" scenarios="1"/>
  <mergeCells count="51">
    <mergeCell ref="A58:K58"/>
    <mergeCell ref="A61:K61"/>
    <mergeCell ref="A79:K79"/>
    <mergeCell ref="B44:C55"/>
    <mergeCell ref="D44:D55"/>
    <mergeCell ref="E52:E55"/>
    <mergeCell ref="A44:A55"/>
    <mergeCell ref="F54:H54"/>
    <mergeCell ref="F55:I55"/>
    <mergeCell ref="F52:H52"/>
    <mergeCell ref="F53:H53"/>
    <mergeCell ref="E40:E42"/>
    <mergeCell ref="E44:E47"/>
    <mergeCell ref="E48:E51"/>
    <mergeCell ref="F44:H44"/>
    <mergeCell ref="F45:H45"/>
    <mergeCell ref="F46:H46"/>
    <mergeCell ref="F47:H47"/>
    <mergeCell ref="F48:H48"/>
    <mergeCell ref="F49:H49"/>
    <mergeCell ref="F42:H42"/>
    <mergeCell ref="F50:H50"/>
    <mergeCell ref="F51:H51"/>
    <mergeCell ref="B37:C37"/>
    <mergeCell ref="F43:H43"/>
    <mergeCell ref="C27:K27"/>
    <mergeCell ref="C28:K28"/>
    <mergeCell ref="A31:K31"/>
    <mergeCell ref="B38:C38"/>
    <mergeCell ref="B39:C39"/>
    <mergeCell ref="B43:C43"/>
    <mergeCell ref="B40:C42"/>
    <mergeCell ref="D40:D42"/>
    <mergeCell ref="A40:A42"/>
    <mergeCell ref="F37:H37"/>
    <mergeCell ref="F38:H38"/>
    <mergeCell ref="F39:H39"/>
    <mergeCell ref="F40:H40"/>
    <mergeCell ref="F41:H41"/>
    <mergeCell ref="C26:K26"/>
    <mergeCell ref="A4:K4"/>
    <mergeCell ref="B6:K6"/>
    <mergeCell ref="C9:K9"/>
    <mergeCell ref="C10:K10"/>
    <mergeCell ref="C11:K11"/>
    <mergeCell ref="C12:K12"/>
    <mergeCell ref="C17:K17"/>
    <mergeCell ref="C18:K18"/>
    <mergeCell ref="C19:K19"/>
    <mergeCell ref="C20:K20"/>
    <mergeCell ref="C21:K21"/>
  </mergeCells>
  <pageMargins left="0.3" right="0.3" top="0.3" bottom="0.3" header="0.3" footer="0.3"/>
  <pageSetup orientation="portrait" horizontalDpi="1200" verticalDpi="1200"/>
  <rowBreaks count="1" manualBreakCount="1">
    <brk id="32"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10241" r:id="rId3" name="Check Box 1">
              <controlPr defaultSize="0" autoFill="0" autoLine="0" autoPict="0">
                <anchor moveWithCells="1">
                  <from>
                    <xdr:col>1</xdr:col>
                    <xdr:colOff>203200</xdr:colOff>
                    <xdr:row>8</xdr:row>
                    <xdr:rowOff>0</xdr:rowOff>
                  </from>
                  <to>
                    <xdr:col>1</xdr:col>
                    <xdr:colOff>444500</xdr:colOff>
                    <xdr:row>8</xdr:row>
                    <xdr:rowOff>203200</xdr:rowOff>
                  </to>
                </anchor>
              </controlPr>
            </control>
          </mc:Choice>
        </mc:AlternateContent>
        <mc:AlternateContent xmlns:mc="http://schemas.openxmlformats.org/markup-compatibility/2006">
          <mc:Choice Requires="x14">
            <control shapeId="10242" r:id="rId4" name="Check Box 2">
              <controlPr defaultSize="0" autoFill="0" autoLine="0" autoPict="0">
                <anchor moveWithCells="1">
                  <from>
                    <xdr:col>1</xdr:col>
                    <xdr:colOff>203200</xdr:colOff>
                    <xdr:row>11</xdr:row>
                    <xdr:rowOff>63500</xdr:rowOff>
                  </from>
                  <to>
                    <xdr:col>1</xdr:col>
                    <xdr:colOff>444500</xdr:colOff>
                    <xdr:row>11</xdr:row>
                    <xdr:rowOff>279400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1</xdr:col>
                    <xdr:colOff>203200</xdr:colOff>
                    <xdr:row>10</xdr:row>
                    <xdr:rowOff>38100</xdr:rowOff>
                  </from>
                  <to>
                    <xdr:col>1</xdr:col>
                    <xdr:colOff>444500</xdr:colOff>
                    <xdr:row>10</xdr:row>
                    <xdr:rowOff>254000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xdr:col>
                    <xdr:colOff>203200</xdr:colOff>
                    <xdr:row>9</xdr:row>
                    <xdr:rowOff>25400</xdr:rowOff>
                  </from>
                  <to>
                    <xdr:col>1</xdr:col>
                    <xdr:colOff>444500</xdr:colOff>
                    <xdr:row>10</xdr:row>
                    <xdr:rowOff>50800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xdr:col>
                    <xdr:colOff>88900</xdr:colOff>
                    <xdr:row>12</xdr:row>
                    <xdr:rowOff>177800</xdr:rowOff>
                  </from>
                  <to>
                    <xdr:col>1</xdr:col>
                    <xdr:colOff>330200</xdr:colOff>
                    <xdr:row>14</xdr:row>
                    <xdr:rowOff>25400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1</xdr:col>
                    <xdr:colOff>88900</xdr:colOff>
                    <xdr:row>12</xdr:row>
                    <xdr:rowOff>0</xdr:rowOff>
                  </from>
                  <to>
                    <xdr:col>1</xdr:col>
                    <xdr:colOff>330200</xdr:colOff>
                    <xdr:row>13</xdr:row>
                    <xdr:rowOff>25400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xdr:col>
                    <xdr:colOff>203200</xdr:colOff>
                    <xdr:row>20</xdr:row>
                    <xdr:rowOff>38100</xdr:rowOff>
                  </from>
                  <to>
                    <xdr:col>1</xdr:col>
                    <xdr:colOff>444500</xdr:colOff>
                    <xdr:row>20</xdr:row>
                    <xdr:rowOff>254000</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1</xdr:col>
                    <xdr:colOff>203200</xdr:colOff>
                    <xdr:row>19</xdr:row>
                    <xdr:rowOff>38100</xdr:rowOff>
                  </from>
                  <to>
                    <xdr:col>1</xdr:col>
                    <xdr:colOff>444500</xdr:colOff>
                    <xdr:row>19</xdr:row>
                    <xdr:rowOff>254000</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1</xdr:col>
                    <xdr:colOff>203200</xdr:colOff>
                    <xdr:row>18</xdr:row>
                    <xdr:rowOff>38100</xdr:rowOff>
                  </from>
                  <to>
                    <xdr:col>1</xdr:col>
                    <xdr:colOff>444500</xdr:colOff>
                    <xdr:row>18</xdr:row>
                    <xdr:rowOff>254000</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1</xdr:col>
                    <xdr:colOff>203200</xdr:colOff>
                    <xdr:row>17</xdr:row>
                    <xdr:rowOff>0</xdr:rowOff>
                  </from>
                  <to>
                    <xdr:col>1</xdr:col>
                    <xdr:colOff>444500</xdr:colOff>
                    <xdr:row>18</xdr:row>
                    <xdr:rowOff>25400</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1</xdr:col>
                    <xdr:colOff>203200</xdr:colOff>
                    <xdr:row>16</xdr:row>
                    <xdr:rowOff>0</xdr:rowOff>
                  </from>
                  <to>
                    <xdr:col>1</xdr:col>
                    <xdr:colOff>444500</xdr:colOff>
                    <xdr:row>16</xdr:row>
                    <xdr:rowOff>215900</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3</xdr:col>
                    <xdr:colOff>76200</xdr:colOff>
                    <xdr:row>20</xdr:row>
                    <xdr:rowOff>330200</xdr:rowOff>
                  </from>
                  <to>
                    <xdr:col>3</xdr:col>
                    <xdr:colOff>330200</xdr:colOff>
                    <xdr:row>22</xdr:row>
                    <xdr:rowOff>25400</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1</xdr:col>
                    <xdr:colOff>101600</xdr:colOff>
                    <xdr:row>20</xdr:row>
                    <xdr:rowOff>330200</xdr:rowOff>
                  </from>
                  <to>
                    <xdr:col>1</xdr:col>
                    <xdr:colOff>342900</xdr:colOff>
                    <xdr:row>22</xdr:row>
                    <xdr:rowOff>25400</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1</xdr:col>
                    <xdr:colOff>203200</xdr:colOff>
                    <xdr:row>27</xdr:row>
                    <xdr:rowOff>38100</xdr:rowOff>
                  </from>
                  <to>
                    <xdr:col>1</xdr:col>
                    <xdr:colOff>444500</xdr:colOff>
                    <xdr:row>27</xdr:row>
                    <xdr:rowOff>254000</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1</xdr:col>
                    <xdr:colOff>203200</xdr:colOff>
                    <xdr:row>26</xdr:row>
                    <xdr:rowOff>12700</xdr:rowOff>
                  </from>
                  <to>
                    <xdr:col>1</xdr:col>
                    <xdr:colOff>444500</xdr:colOff>
                    <xdr:row>27</xdr:row>
                    <xdr:rowOff>25400</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1</xdr:col>
                    <xdr:colOff>203200</xdr:colOff>
                    <xdr:row>25</xdr:row>
                    <xdr:rowOff>12700</xdr:rowOff>
                  </from>
                  <to>
                    <xdr:col>1</xdr:col>
                    <xdr:colOff>444500</xdr:colOff>
                    <xdr:row>25</xdr:row>
                    <xdr:rowOff>228600</xdr:rowOff>
                  </to>
                </anchor>
              </controlPr>
            </control>
          </mc:Choice>
        </mc:AlternateContent>
        <mc:AlternateContent xmlns:mc="http://schemas.openxmlformats.org/markup-compatibility/2006">
          <mc:Choice Requires="x14">
            <control shapeId="10257" r:id="rId19" name="Check Box 17">
              <controlPr defaultSize="0" autoFill="0" autoLine="0" autoPict="0">
                <anchor moveWithCells="1">
                  <from>
                    <xdr:col>1</xdr:col>
                    <xdr:colOff>101600</xdr:colOff>
                    <xdr:row>28</xdr:row>
                    <xdr:rowOff>0</xdr:rowOff>
                  </from>
                  <to>
                    <xdr:col>1</xdr:col>
                    <xdr:colOff>355600</xdr:colOff>
                    <xdr:row>29</xdr:row>
                    <xdr:rowOff>25400</xdr:rowOff>
                  </to>
                </anchor>
              </controlPr>
            </control>
          </mc:Choice>
        </mc:AlternateContent>
        <mc:AlternateContent xmlns:mc="http://schemas.openxmlformats.org/markup-compatibility/2006">
          <mc:Choice Requires="x14">
            <control shapeId="10258" r:id="rId20" name="Check Box 18">
              <controlPr defaultSize="0" autoFill="0" autoLine="0" autoPict="0">
                <anchor moveWithCells="1">
                  <from>
                    <xdr:col>3</xdr:col>
                    <xdr:colOff>101600</xdr:colOff>
                    <xdr:row>28</xdr:row>
                    <xdr:rowOff>0</xdr:rowOff>
                  </from>
                  <to>
                    <xdr:col>3</xdr:col>
                    <xdr:colOff>330200</xdr:colOff>
                    <xdr:row>29</xdr:row>
                    <xdr:rowOff>25400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9"/>
  <sheetViews>
    <sheetView showGridLines="0" zoomScale="150" zoomScaleNormal="150" zoomScaleSheetLayoutView="90" zoomScalePageLayoutView="200" workbookViewId="0">
      <selection activeCell="B12" sqref="B12:K12"/>
    </sheetView>
  </sheetViews>
  <sheetFormatPr baseColWidth="10" defaultColWidth="9.1640625" defaultRowHeight="12" x14ac:dyDescent="0.15"/>
  <cols>
    <col min="1" max="1" width="9.1640625" style="14"/>
    <col min="2" max="10" width="9.1640625" style="3"/>
    <col min="11" max="11" width="5.1640625" style="3" customWidth="1"/>
    <col min="12" max="16384" width="9.1640625" style="3"/>
  </cols>
  <sheetData>
    <row r="1" spans="1:11" x14ac:dyDescent="0.15">
      <c r="F1" s="8" t="s">
        <v>197</v>
      </c>
    </row>
    <row r="2" spans="1:11" x14ac:dyDescent="0.15">
      <c r="F2" s="9" t="s">
        <v>198</v>
      </c>
    </row>
    <row r="4" spans="1:11" ht="27.75" customHeight="1" x14ac:dyDescent="0.15">
      <c r="A4" s="34" t="s">
        <v>199</v>
      </c>
      <c r="B4" s="242" t="s">
        <v>200</v>
      </c>
      <c r="C4" s="242"/>
      <c r="D4" s="242"/>
      <c r="E4" s="242"/>
      <c r="F4" s="242"/>
      <c r="G4" s="242"/>
      <c r="H4" s="242"/>
      <c r="I4" s="242"/>
      <c r="J4" s="242"/>
      <c r="K4" s="242"/>
    </row>
    <row r="5" spans="1:11" ht="6.75" customHeight="1" x14ac:dyDescent="0.15"/>
    <row r="6" spans="1:11" x14ac:dyDescent="0.15">
      <c r="B6" s="3" t="s">
        <v>201</v>
      </c>
      <c r="C6" s="3" t="s">
        <v>202</v>
      </c>
      <c r="D6" s="3" t="s">
        <v>203</v>
      </c>
      <c r="F6" s="260"/>
      <c r="G6" s="260"/>
      <c r="H6" s="260"/>
      <c r="I6" s="260"/>
      <c r="J6" s="260"/>
      <c r="K6" s="260"/>
    </row>
    <row r="8" spans="1:11" ht="58.5" customHeight="1" x14ac:dyDescent="0.15">
      <c r="A8" s="79" t="s">
        <v>204</v>
      </c>
      <c r="B8" s="242" t="s">
        <v>359</v>
      </c>
      <c r="C8" s="242"/>
      <c r="D8" s="242"/>
      <c r="E8" s="242"/>
      <c r="F8" s="242"/>
      <c r="G8" s="242"/>
      <c r="H8" s="242"/>
      <c r="I8" s="242"/>
      <c r="J8" s="242"/>
      <c r="K8" s="242"/>
    </row>
    <row r="9" spans="1:11" ht="6.75" customHeight="1" x14ac:dyDescent="0.15"/>
    <row r="10" spans="1:11" x14ac:dyDescent="0.15">
      <c r="B10" s="3" t="s">
        <v>201</v>
      </c>
      <c r="C10" s="3" t="s">
        <v>202</v>
      </c>
      <c r="D10" s="3" t="s">
        <v>205</v>
      </c>
    </row>
    <row r="12" spans="1:11" ht="84.75" customHeight="1" x14ac:dyDescent="0.15">
      <c r="A12" s="79" t="s">
        <v>320</v>
      </c>
      <c r="B12" s="242" t="s">
        <v>358</v>
      </c>
      <c r="C12" s="242"/>
      <c r="D12" s="242"/>
      <c r="E12" s="242"/>
      <c r="F12" s="242"/>
      <c r="G12" s="242"/>
      <c r="H12" s="242"/>
      <c r="I12" s="242"/>
      <c r="J12" s="242"/>
      <c r="K12" s="242"/>
    </row>
    <row r="13" spans="1:11" ht="6.75" customHeight="1" x14ac:dyDescent="0.15"/>
    <row r="14" spans="1:11" x14ac:dyDescent="0.15">
      <c r="B14" s="3" t="s">
        <v>201</v>
      </c>
      <c r="C14" s="3" t="s">
        <v>202</v>
      </c>
      <c r="D14" s="3" t="s">
        <v>321</v>
      </c>
    </row>
    <row r="16" spans="1:11" x14ac:dyDescent="0.15">
      <c r="B16" s="62"/>
      <c r="C16" s="62"/>
      <c r="D16" s="62"/>
      <c r="E16" s="62"/>
      <c r="F16" s="64" t="s">
        <v>206</v>
      </c>
      <c r="G16" s="62"/>
      <c r="H16" s="62"/>
      <c r="I16" s="62"/>
      <c r="J16" s="62"/>
      <c r="K16" s="62"/>
    </row>
    <row r="17" spans="1:11" ht="6.75" customHeight="1" x14ac:dyDescent="0.15">
      <c r="B17" s="62"/>
      <c r="C17" s="62"/>
      <c r="D17" s="62"/>
      <c r="E17" s="62"/>
      <c r="F17" s="62"/>
      <c r="G17" s="62"/>
      <c r="H17" s="62"/>
      <c r="I17" s="62"/>
      <c r="J17" s="62"/>
      <c r="K17" s="62"/>
    </row>
    <row r="18" spans="1:11" ht="13" x14ac:dyDescent="0.15">
      <c r="A18" s="34" t="s">
        <v>221</v>
      </c>
      <c r="B18" s="62" t="s">
        <v>207</v>
      </c>
      <c r="C18" s="62"/>
      <c r="D18" s="62"/>
      <c r="E18" s="62"/>
      <c r="F18" s="62"/>
      <c r="G18" s="62"/>
      <c r="H18" s="62"/>
      <c r="I18" s="62"/>
      <c r="J18" s="62"/>
      <c r="K18" s="62"/>
    </row>
    <row r="19" spans="1:11" x14ac:dyDescent="0.15">
      <c r="B19" s="62"/>
      <c r="C19" s="62"/>
      <c r="D19" s="62"/>
      <c r="E19" s="62"/>
      <c r="F19" s="62"/>
      <c r="G19" s="62"/>
      <c r="H19" s="62"/>
      <c r="I19" s="62"/>
      <c r="J19" s="62"/>
      <c r="K19" s="62"/>
    </row>
    <row r="20" spans="1:11" ht="20" customHeight="1" x14ac:dyDescent="0.15">
      <c r="B20" s="62" t="s">
        <v>208</v>
      </c>
      <c r="C20" s="261"/>
      <c r="D20" s="261"/>
      <c r="E20" s="261"/>
      <c r="F20" s="261"/>
      <c r="G20" s="261"/>
      <c r="H20" s="261"/>
      <c r="I20" s="261"/>
      <c r="J20" s="261"/>
      <c r="K20" s="261"/>
    </row>
    <row r="21" spans="1:11" ht="20" customHeight="1" x14ac:dyDescent="0.15">
      <c r="B21" s="62" t="s">
        <v>209</v>
      </c>
      <c r="C21" s="259"/>
      <c r="D21" s="259"/>
      <c r="E21" s="259"/>
      <c r="F21" s="259"/>
      <c r="G21" s="259"/>
      <c r="H21" s="259"/>
      <c r="I21" s="259"/>
      <c r="J21" s="259"/>
      <c r="K21" s="259"/>
    </row>
    <row r="22" spans="1:11" ht="20" customHeight="1" x14ac:dyDescent="0.15">
      <c r="B22" s="62" t="s">
        <v>210</v>
      </c>
      <c r="C22" s="259"/>
      <c r="D22" s="259"/>
      <c r="E22" s="62" t="s">
        <v>211</v>
      </c>
      <c r="F22" s="259"/>
      <c r="G22" s="259"/>
      <c r="H22" s="259"/>
      <c r="I22" s="259"/>
      <c r="J22" s="259"/>
      <c r="K22" s="259"/>
    </row>
    <row r="23" spans="1:11" x14ac:dyDescent="0.15">
      <c r="B23" s="62"/>
      <c r="C23" s="62"/>
      <c r="D23" s="62"/>
      <c r="E23" s="62"/>
      <c r="F23" s="62"/>
      <c r="G23" s="62"/>
      <c r="H23" s="62"/>
      <c r="I23" s="62"/>
      <c r="J23" s="62"/>
      <c r="K23" s="62"/>
    </row>
    <row r="24" spans="1:11" ht="26.25" customHeight="1" x14ac:dyDescent="0.15">
      <c r="B24" s="262" t="s">
        <v>212</v>
      </c>
      <c r="C24" s="262"/>
      <c r="D24" s="262"/>
      <c r="E24" s="262"/>
      <c r="F24" s="262"/>
      <c r="G24" s="262"/>
      <c r="H24" s="262"/>
      <c r="I24" s="262"/>
      <c r="J24" s="262"/>
      <c r="K24" s="262"/>
    </row>
    <row r="25" spans="1:11" ht="9" customHeight="1" x14ac:dyDescent="0.15">
      <c r="B25" s="62"/>
      <c r="C25" s="62"/>
      <c r="D25" s="62"/>
      <c r="E25" s="62"/>
      <c r="F25" s="62"/>
      <c r="G25" s="62"/>
      <c r="H25" s="62"/>
      <c r="I25" s="62"/>
      <c r="J25" s="62"/>
      <c r="K25" s="62"/>
    </row>
    <row r="26" spans="1:11" x14ac:dyDescent="0.15">
      <c r="B26" s="65" t="s">
        <v>213</v>
      </c>
      <c r="C26" s="62"/>
      <c r="D26" s="62"/>
      <c r="E26" s="62"/>
      <c r="F26" s="62"/>
      <c r="G26" s="62"/>
      <c r="H26" s="62"/>
      <c r="I26" s="62"/>
      <c r="J26" s="62"/>
      <c r="K26" s="62"/>
    </row>
    <row r="27" spans="1:11" ht="13.5" customHeight="1" x14ac:dyDescent="0.15">
      <c r="B27" s="62"/>
      <c r="C27" s="62"/>
      <c r="D27" s="62"/>
      <c r="E27" s="62"/>
      <c r="F27" s="62"/>
      <c r="G27" s="62"/>
      <c r="H27" s="64" t="s">
        <v>68</v>
      </c>
      <c r="I27" s="64" t="s">
        <v>131</v>
      </c>
      <c r="J27" s="64" t="s">
        <v>214</v>
      </c>
      <c r="K27" s="62"/>
    </row>
    <row r="28" spans="1:11" ht="16" customHeight="1" x14ac:dyDescent="0.15">
      <c r="B28" s="62" t="s">
        <v>325</v>
      </c>
      <c r="C28" s="62" t="s">
        <v>215</v>
      </c>
      <c r="D28" s="62"/>
      <c r="E28" s="62"/>
      <c r="F28" s="62"/>
      <c r="G28" s="62"/>
      <c r="H28" s="62"/>
      <c r="I28" s="62"/>
      <c r="J28" s="62"/>
      <c r="K28" s="62"/>
    </row>
    <row r="29" spans="1:11" ht="16" customHeight="1" x14ac:dyDescent="0.15">
      <c r="B29" s="62" t="s">
        <v>326</v>
      </c>
      <c r="C29" s="62" t="s">
        <v>216</v>
      </c>
      <c r="D29" s="62"/>
      <c r="E29" s="62"/>
      <c r="F29" s="62"/>
      <c r="G29" s="62"/>
      <c r="H29" s="62"/>
      <c r="I29" s="62"/>
      <c r="J29" s="62"/>
      <c r="K29" s="62"/>
    </row>
    <row r="30" spans="1:11" ht="16" customHeight="1" x14ac:dyDescent="0.15">
      <c r="B30" s="62" t="s">
        <v>327</v>
      </c>
      <c r="C30" s="62" t="s">
        <v>217</v>
      </c>
      <c r="D30" s="62"/>
      <c r="E30" s="62"/>
      <c r="F30" s="62"/>
      <c r="G30" s="62"/>
      <c r="H30" s="62"/>
      <c r="I30" s="62"/>
      <c r="J30" s="62"/>
      <c r="K30" s="62"/>
    </row>
    <row r="31" spans="1:11" x14ac:dyDescent="0.15">
      <c r="B31" s="62"/>
      <c r="C31" s="62" t="s">
        <v>218</v>
      </c>
      <c r="D31" s="62"/>
      <c r="E31" s="263"/>
      <c r="F31" s="263"/>
      <c r="G31" s="62" t="s">
        <v>219</v>
      </c>
      <c r="H31" s="62"/>
      <c r="I31" s="62"/>
      <c r="J31" s="62"/>
      <c r="K31" s="62"/>
    </row>
    <row r="32" spans="1:11" x14ac:dyDescent="0.15">
      <c r="B32" s="65" t="s">
        <v>220</v>
      </c>
      <c r="C32" s="62"/>
      <c r="D32" s="62"/>
      <c r="E32" s="62"/>
      <c r="F32" s="62"/>
      <c r="G32" s="62"/>
      <c r="H32" s="62"/>
      <c r="I32" s="62"/>
      <c r="J32" s="62"/>
      <c r="K32" s="62"/>
    </row>
    <row r="33" spans="1:11" x14ac:dyDescent="0.15">
      <c r="B33" s="62"/>
      <c r="C33" s="62"/>
      <c r="D33" s="62"/>
      <c r="E33" s="62"/>
      <c r="F33" s="62"/>
      <c r="G33" s="62"/>
      <c r="H33" s="62"/>
      <c r="I33" s="62"/>
      <c r="J33" s="62"/>
      <c r="K33" s="62"/>
    </row>
    <row r="34" spans="1:11" ht="13" x14ac:dyDescent="0.15">
      <c r="A34" s="34" t="s">
        <v>224</v>
      </c>
      <c r="B34" s="63" t="s">
        <v>222</v>
      </c>
      <c r="C34" s="62"/>
      <c r="D34" s="62"/>
      <c r="E34" s="62"/>
      <c r="F34" s="62"/>
      <c r="G34" s="62"/>
      <c r="H34" s="62"/>
      <c r="I34" s="62"/>
      <c r="J34" s="62"/>
      <c r="K34" s="62"/>
    </row>
    <row r="35" spans="1:11" ht="27.75" customHeight="1" x14ac:dyDescent="0.15">
      <c r="B35" s="264" t="s">
        <v>223</v>
      </c>
      <c r="C35" s="264"/>
      <c r="D35" s="264"/>
      <c r="E35" s="264"/>
      <c r="F35" s="264"/>
      <c r="G35" s="264"/>
      <c r="H35" s="264"/>
      <c r="I35" s="264"/>
      <c r="J35" s="264"/>
      <c r="K35" s="264"/>
    </row>
    <row r="36" spans="1:11" ht="18" customHeight="1" x14ac:dyDescent="0.15">
      <c r="B36" s="265"/>
      <c r="C36" s="265"/>
      <c r="D36" s="265"/>
      <c r="E36" s="265"/>
      <c r="F36" s="265"/>
      <c r="G36" s="265"/>
      <c r="H36" s="265"/>
      <c r="I36" s="265"/>
      <c r="J36" s="265"/>
      <c r="K36" s="265"/>
    </row>
    <row r="37" spans="1:11" x14ac:dyDescent="0.15">
      <c r="B37" s="62"/>
      <c r="C37" s="62"/>
      <c r="D37" s="62"/>
      <c r="E37" s="62"/>
      <c r="F37" s="62"/>
      <c r="G37" s="62"/>
      <c r="H37" s="62"/>
      <c r="I37" s="62"/>
      <c r="J37" s="62"/>
      <c r="K37" s="62"/>
    </row>
    <row r="38" spans="1:11" ht="13" x14ac:dyDescent="0.15">
      <c r="A38" s="34" t="s">
        <v>226</v>
      </c>
      <c r="B38" s="63" t="s">
        <v>225</v>
      </c>
      <c r="C38" s="62"/>
      <c r="D38" s="62"/>
      <c r="E38" s="62"/>
      <c r="F38" s="62"/>
      <c r="G38" s="62"/>
      <c r="H38" s="62"/>
      <c r="I38" s="62"/>
      <c r="J38" s="62"/>
      <c r="K38" s="62"/>
    </row>
    <row r="39" spans="1:11" ht="117" customHeight="1" x14ac:dyDescent="0.15">
      <c r="B39" s="266"/>
      <c r="C39" s="267"/>
      <c r="D39" s="267"/>
      <c r="E39" s="267"/>
      <c r="F39" s="267"/>
      <c r="G39" s="267"/>
      <c r="H39" s="267"/>
      <c r="I39" s="267"/>
      <c r="J39" s="267"/>
      <c r="K39" s="268"/>
    </row>
    <row r="40" spans="1:11" ht="14.5" customHeight="1" x14ac:dyDescent="0.15">
      <c r="B40" s="62"/>
      <c r="C40" s="62"/>
      <c r="D40" s="62"/>
      <c r="E40" s="62"/>
      <c r="F40" s="62"/>
      <c r="G40" s="62"/>
      <c r="H40" s="62"/>
      <c r="I40" s="62"/>
      <c r="J40" s="62"/>
      <c r="K40" s="62"/>
    </row>
    <row r="41" spans="1:11" ht="13" x14ac:dyDescent="0.15">
      <c r="A41" s="34" t="s">
        <v>233</v>
      </c>
      <c r="B41" s="63" t="s">
        <v>227</v>
      </c>
      <c r="C41" s="62"/>
      <c r="D41" s="62"/>
      <c r="E41" s="62"/>
      <c r="F41" s="62"/>
      <c r="G41" s="62"/>
      <c r="H41" s="62"/>
      <c r="I41" s="62"/>
      <c r="J41" s="62"/>
      <c r="K41" s="62"/>
    </row>
    <row r="42" spans="1:11" ht="16" customHeight="1" x14ac:dyDescent="0.15">
      <c r="B42" s="62" t="s">
        <v>329</v>
      </c>
      <c r="C42" s="62"/>
      <c r="D42" s="265"/>
      <c r="E42" s="265"/>
      <c r="F42" s="265"/>
      <c r="G42" s="265"/>
      <c r="H42" s="265"/>
      <c r="I42" s="265"/>
      <c r="J42" s="265"/>
      <c r="K42" s="265"/>
    </row>
    <row r="43" spans="1:11" ht="16" customHeight="1" x14ac:dyDescent="0.15">
      <c r="B43" s="62" t="s">
        <v>228</v>
      </c>
      <c r="C43" s="62"/>
      <c r="D43" s="265"/>
      <c r="E43" s="265"/>
      <c r="F43" s="265"/>
      <c r="G43" s="265"/>
      <c r="H43" s="265"/>
      <c r="I43" s="265"/>
      <c r="J43" s="265"/>
      <c r="K43" s="265"/>
    </row>
    <row r="44" spans="1:11" ht="16" customHeight="1" x14ac:dyDescent="0.15">
      <c r="B44" s="3" t="s">
        <v>229</v>
      </c>
      <c r="D44" s="159"/>
      <c r="E44" s="159"/>
      <c r="F44" s="159"/>
      <c r="G44" s="159"/>
      <c r="H44" s="159"/>
      <c r="I44" s="159"/>
      <c r="J44" s="159"/>
      <c r="K44" s="159"/>
    </row>
    <row r="45" spans="1:11" ht="16" customHeight="1" x14ac:dyDescent="0.15">
      <c r="B45" s="3" t="s">
        <v>230</v>
      </c>
      <c r="D45" s="159"/>
      <c r="E45" s="159"/>
      <c r="F45" s="159"/>
      <c r="G45" s="159"/>
      <c r="H45" s="159"/>
      <c r="I45" s="159"/>
      <c r="J45" s="159"/>
      <c r="K45" s="159"/>
    </row>
    <row r="46" spans="1:11" ht="16" customHeight="1" x14ac:dyDescent="0.15">
      <c r="B46" s="3" t="s">
        <v>328</v>
      </c>
      <c r="D46" s="159"/>
      <c r="E46" s="159"/>
      <c r="F46" s="159"/>
      <c r="G46" s="159"/>
      <c r="H46" s="159"/>
      <c r="I46" s="159"/>
      <c r="J46" s="159"/>
      <c r="K46" s="159"/>
    </row>
    <row r="47" spans="1:11" ht="16" customHeight="1" x14ac:dyDescent="0.15">
      <c r="B47" s="3" t="s">
        <v>231</v>
      </c>
      <c r="D47" s="159"/>
      <c r="E47" s="159"/>
      <c r="F47" s="159"/>
      <c r="G47" s="159"/>
      <c r="H47" s="159"/>
      <c r="I47" s="159"/>
      <c r="J47" s="159"/>
      <c r="K47" s="159"/>
    </row>
    <row r="48" spans="1:11" ht="16" customHeight="1" x14ac:dyDescent="0.15">
      <c r="B48" s="3" t="s">
        <v>232</v>
      </c>
      <c r="D48" s="159"/>
      <c r="E48" s="159"/>
      <c r="F48" s="159"/>
      <c r="G48" s="159"/>
      <c r="H48" s="159"/>
      <c r="I48" s="159"/>
      <c r="J48" s="159"/>
      <c r="K48" s="159"/>
    </row>
    <row r="51" spans="1:11" ht="13" x14ac:dyDescent="0.15">
      <c r="A51" s="34" t="s">
        <v>241</v>
      </c>
      <c r="B51" s="8" t="s">
        <v>234</v>
      </c>
    </row>
    <row r="52" spans="1:11" x14ac:dyDescent="0.15">
      <c r="H52" s="9" t="s">
        <v>68</v>
      </c>
      <c r="I52" s="9" t="s">
        <v>131</v>
      </c>
      <c r="J52" s="9" t="s">
        <v>214</v>
      </c>
    </row>
    <row r="53" spans="1:11" ht="16" customHeight="1" x14ac:dyDescent="0.15">
      <c r="A53" s="14">
        <v>8.1</v>
      </c>
      <c r="B53" s="3" t="s">
        <v>235</v>
      </c>
    </row>
    <row r="54" spans="1:11" ht="28.5" customHeight="1" x14ac:dyDescent="0.15">
      <c r="A54" s="15" t="s">
        <v>322</v>
      </c>
      <c r="B54" s="262" t="s">
        <v>236</v>
      </c>
      <c r="C54" s="262"/>
      <c r="D54" s="262"/>
      <c r="E54" s="262"/>
      <c r="F54" s="262"/>
      <c r="G54" s="262"/>
      <c r="H54" s="62"/>
      <c r="I54" s="62"/>
      <c r="J54" s="62"/>
      <c r="K54" s="62"/>
    </row>
    <row r="55" spans="1:11" x14ac:dyDescent="0.15">
      <c r="B55" s="62" t="s">
        <v>237</v>
      </c>
      <c r="C55" s="62"/>
      <c r="D55" s="261"/>
      <c r="E55" s="261"/>
      <c r="F55" s="62" t="s">
        <v>219</v>
      </c>
      <c r="G55" s="62"/>
      <c r="H55" s="62"/>
      <c r="I55" s="62"/>
      <c r="J55" s="62"/>
      <c r="K55" s="62"/>
    </row>
    <row r="56" spans="1:11" ht="18" customHeight="1" x14ac:dyDescent="0.15">
      <c r="A56" s="14">
        <v>8.3000000000000007</v>
      </c>
      <c r="B56" s="62" t="s">
        <v>239</v>
      </c>
      <c r="C56" s="62"/>
      <c r="D56" s="62"/>
      <c r="E56" s="62"/>
      <c r="F56" s="62"/>
      <c r="G56" s="62"/>
      <c r="H56" s="62"/>
      <c r="I56" s="62"/>
      <c r="J56" s="62"/>
      <c r="K56" s="62"/>
    </row>
    <row r="57" spans="1:11" x14ac:dyDescent="0.15">
      <c r="B57" s="62" t="s">
        <v>218</v>
      </c>
      <c r="C57" s="62"/>
      <c r="D57" s="261"/>
      <c r="E57" s="261"/>
      <c r="F57" s="62" t="s">
        <v>219</v>
      </c>
      <c r="G57" s="62"/>
      <c r="H57" s="62"/>
      <c r="I57" s="62"/>
      <c r="J57" s="62"/>
      <c r="K57" s="62"/>
    </row>
    <row r="58" spans="1:11" ht="28.5" customHeight="1" x14ac:dyDescent="0.15">
      <c r="A58" s="15" t="s">
        <v>323</v>
      </c>
      <c r="B58" s="262" t="s">
        <v>240</v>
      </c>
      <c r="C58" s="262"/>
      <c r="D58" s="262"/>
      <c r="E58" s="262"/>
      <c r="F58" s="262"/>
      <c r="G58" s="262"/>
      <c r="H58" s="62"/>
      <c r="I58" s="62"/>
      <c r="J58" s="62"/>
      <c r="K58" s="62"/>
    </row>
    <row r="59" spans="1:11" x14ac:dyDescent="0.15">
      <c r="B59" s="62" t="s">
        <v>238</v>
      </c>
      <c r="C59" s="62"/>
      <c r="D59" s="62"/>
      <c r="E59" s="261"/>
      <c r="F59" s="261"/>
      <c r="G59" s="62" t="s">
        <v>219</v>
      </c>
      <c r="H59" s="62"/>
      <c r="I59" s="62"/>
      <c r="J59" s="62"/>
      <c r="K59" s="62"/>
    </row>
    <row r="60" spans="1:11" x14ac:dyDescent="0.15">
      <c r="B60" s="62"/>
      <c r="C60" s="62"/>
      <c r="D60" s="62"/>
      <c r="E60" s="62"/>
      <c r="F60" s="62"/>
      <c r="G60" s="62"/>
      <c r="H60" s="62"/>
      <c r="I60" s="62"/>
      <c r="J60" s="62"/>
      <c r="K60" s="62"/>
    </row>
    <row r="61" spans="1:11" ht="13" x14ac:dyDescent="0.15">
      <c r="A61" s="34" t="s">
        <v>324</v>
      </c>
      <c r="B61" s="63" t="s">
        <v>242</v>
      </c>
      <c r="C61" s="62"/>
      <c r="D61" s="62"/>
      <c r="E61" s="62"/>
      <c r="F61" s="62"/>
      <c r="G61" s="62"/>
      <c r="H61" s="62"/>
      <c r="I61" s="62"/>
      <c r="J61" s="62"/>
      <c r="K61" s="62"/>
    </row>
    <row r="62" spans="1:11" x14ac:dyDescent="0.15">
      <c r="B62" s="62"/>
      <c r="C62" s="62"/>
      <c r="D62" s="62"/>
      <c r="E62" s="62"/>
      <c r="F62" s="62"/>
      <c r="G62" s="62"/>
      <c r="H62" s="62"/>
      <c r="I62" s="62"/>
      <c r="J62" s="62"/>
      <c r="K62" s="62"/>
    </row>
    <row r="63" spans="1:11" x14ac:dyDescent="0.15">
      <c r="B63" s="62" t="s">
        <v>243</v>
      </c>
      <c r="C63" s="62"/>
      <c r="D63" s="62"/>
      <c r="E63" s="62"/>
      <c r="F63" s="265"/>
      <c r="G63" s="265"/>
      <c r="H63" s="265"/>
      <c r="I63" s="265"/>
      <c r="J63" s="265"/>
      <c r="K63" s="265"/>
    </row>
    <row r="65" spans="2:11" x14ac:dyDescent="0.15">
      <c r="B65" s="3" t="s">
        <v>35</v>
      </c>
      <c r="C65" s="159"/>
      <c r="D65" s="159"/>
      <c r="E65" s="159"/>
      <c r="G65" s="32" t="s">
        <v>36</v>
      </c>
      <c r="H65" s="260"/>
      <c r="I65" s="260"/>
    </row>
    <row r="67" spans="2:11" x14ac:dyDescent="0.15">
      <c r="B67" s="3" t="s">
        <v>244</v>
      </c>
      <c r="F67" s="159"/>
      <c r="G67" s="159"/>
      <c r="H67" s="159"/>
      <c r="I67" s="159"/>
      <c r="J67" s="159"/>
      <c r="K67" s="159"/>
    </row>
    <row r="69" spans="2:11" x14ac:dyDescent="0.15">
      <c r="B69" s="3" t="s">
        <v>35</v>
      </c>
      <c r="C69" s="159"/>
      <c r="D69" s="159"/>
      <c r="E69" s="159"/>
      <c r="G69" s="32" t="s">
        <v>36</v>
      </c>
      <c r="H69" s="260"/>
      <c r="I69" s="260"/>
    </row>
  </sheetData>
  <sheetProtection sheet="1" objects="1" scenarios="1"/>
  <mergeCells count="31">
    <mergeCell ref="C65:E65"/>
    <mergeCell ref="H65:I65"/>
    <mergeCell ref="C69:E69"/>
    <mergeCell ref="H69:I69"/>
    <mergeCell ref="F63:K63"/>
    <mergeCell ref="F67:K67"/>
    <mergeCell ref="D48:K48"/>
    <mergeCell ref="B54:G54"/>
    <mergeCell ref="B58:G58"/>
    <mergeCell ref="E59:F59"/>
    <mergeCell ref="D57:E57"/>
    <mergeCell ref="D55:E55"/>
    <mergeCell ref="D47:K47"/>
    <mergeCell ref="B24:K24"/>
    <mergeCell ref="E31:F31"/>
    <mergeCell ref="B35:K35"/>
    <mergeCell ref="B36:K36"/>
    <mergeCell ref="B39:K39"/>
    <mergeCell ref="D42:K42"/>
    <mergeCell ref="D43:K43"/>
    <mergeCell ref="D44:K44"/>
    <mergeCell ref="D45:K45"/>
    <mergeCell ref="D46:K46"/>
    <mergeCell ref="C22:D22"/>
    <mergeCell ref="F22:K22"/>
    <mergeCell ref="B4:K4"/>
    <mergeCell ref="F6:K6"/>
    <mergeCell ref="B8:K8"/>
    <mergeCell ref="C20:K20"/>
    <mergeCell ref="C21:K21"/>
    <mergeCell ref="B12:K12"/>
  </mergeCells>
  <pageMargins left="0.3" right="0.3" top="0.3" bottom="0.3" header="0.3" footer="0.3"/>
  <pageSetup orientation="portrait" horizontalDpi="1200" verticalDpi="1200"/>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
              <controlPr defaultSize="0" autoFill="0" autoLine="0" autoPict="0">
                <anchor moveWithCells="1">
                  <from>
                    <xdr:col>7</xdr:col>
                    <xdr:colOff>203200</xdr:colOff>
                    <xdr:row>27</xdr:row>
                    <xdr:rowOff>0</xdr:rowOff>
                  </from>
                  <to>
                    <xdr:col>7</xdr:col>
                    <xdr:colOff>444500</xdr:colOff>
                    <xdr:row>28</xdr:row>
                    <xdr:rowOff>12700</xdr:rowOff>
                  </to>
                </anchor>
              </controlPr>
            </control>
          </mc:Choice>
        </mc:AlternateContent>
        <mc:AlternateContent xmlns:mc="http://schemas.openxmlformats.org/markup-compatibility/2006">
          <mc:Choice Requires="x14">
            <control shapeId="11268" r:id="rId4" name="Check Box 4">
              <controlPr defaultSize="0" autoFill="0" autoLine="0" autoPict="0">
                <anchor moveWithCells="1">
                  <from>
                    <xdr:col>8</xdr:col>
                    <xdr:colOff>203200</xdr:colOff>
                    <xdr:row>27</xdr:row>
                    <xdr:rowOff>0</xdr:rowOff>
                  </from>
                  <to>
                    <xdr:col>8</xdr:col>
                    <xdr:colOff>444500</xdr:colOff>
                    <xdr:row>28</xdr:row>
                    <xdr:rowOff>12700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9</xdr:col>
                    <xdr:colOff>190500</xdr:colOff>
                    <xdr:row>27</xdr:row>
                    <xdr:rowOff>0</xdr:rowOff>
                  </from>
                  <to>
                    <xdr:col>9</xdr:col>
                    <xdr:colOff>444500</xdr:colOff>
                    <xdr:row>28</xdr:row>
                    <xdr:rowOff>12700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7</xdr:col>
                    <xdr:colOff>203200</xdr:colOff>
                    <xdr:row>28</xdr:row>
                    <xdr:rowOff>0</xdr:rowOff>
                  </from>
                  <to>
                    <xdr:col>7</xdr:col>
                    <xdr:colOff>444500</xdr:colOff>
                    <xdr:row>29</xdr:row>
                    <xdr:rowOff>25400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8</xdr:col>
                    <xdr:colOff>203200</xdr:colOff>
                    <xdr:row>28</xdr:row>
                    <xdr:rowOff>0</xdr:rowOff>
                  </from>
                  <to>
                    <xdr:col>8</xdr:col>
                    <xdr:colOff>444500</xdr:colOff>
                    <xdr:row>29</xdr:row>
                    <xdr:rowOff>25400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9</xdr:col>
                    <xdr:colOff>190500</xdr:colOff>
                    <xdr:row>28</xdr:row>
                    <xdr:rowOff>0</xdr:rowOff>
                  </from>
                  <to>
                    <xdr:col>9</xdr:col>
                    <xdr:colOff>444500</xdr:colOff>
                    <xdr:row>29</xdr:row>
                    <xdr:rowOff>25400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7</xdr:col>
                    <xdr:colOff>203200</xdr:colOff>
                    <xdr:row>29</xdr:row>
                    <xdr:rowOff>0</xdr:rowOff>
                  </from>
                  <to>
                    <xdr:col>7</xdr:col>
                    <xdr:colOff>444500</xdr:colOff>
                    <xdr:row>30</xdr:row>
                    <xdr:rowOff>25400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8</xdr:col>
                    <xdr:colOff>203200</xdr:colOff>
                    <xdr:row>29</xdr:row>
                    <xdr:rowOff>12700</xdr:rowOff>
                  </from>
                  <to>
                    <xdr:col>8</xdr:col>
                    <xdr:colOff>444500</xdr:colOff>
                    <xdr:row>30</xdr:row>
                    <xdr:rowOff>25400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9</xdr:col>
                    <xdr:colOff>190500</xdr:colOff>
                    <xdr:row>29</xdr:row>
                    <xdr:rowOff>12700</xdr:rowOff>
                  </from>
                  <to>
                    <xdr:col>9</xdr:col>
                    <xdr:colOff>444500</xdr:colOff>
                    <xdr:row>30</xdr:row>
                    <xdr:rowOff>25400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2</xdr:col>
                    <xdr:colOff>25400</xdr:colOff>
                    <xdr:row>4</xdr:row>
                    <xdr:rowOff>50800</xdr:rowOff>
                  </from>
                  <to>
                    <xdr:col>2</xdr:col>
                    <xdr:colOff>279400</xdr:colOff>
                    <xdr:row>6</xdr:row>
                    <xdr:rowOff>25400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0</xdr:col>
                    <xdr:colOff>596900</xdr:colOff>
                    <xdr:row>8</xdr:row>
                    <xdr:rowOff>50800</xdr:rowOff>
                  </from>
                  <to>
                    <xdr:col>1</xdr:col>
                    <xdr:colOff>241300</xdr:colOff>
                    <xdr:row>10</xdr:row>
                    <xdr:rowOff>25400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2</xdr:col>
                    <xdr:colOff>25400</xdr:colOff>
                    <xdr:row>8</xdr:row>
                    <xdr:rowOff>50800</xdr:rowOff>
                  </from>
                  <to>
                    <xdr:col>2</xdr:col>
                    <xdr:colOff>279400</xdr:colOff>
                    <xdr:row>10</xdr:row>
                    <xdr:rowOff>25400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0</xdr:col>
                    <xdr:colOff>596900</xdr:colOff>
                    <xdr:row>4</xdr:row>
                    <xdr:rowOff>50800</xdr:rowOff>
                  </from>
                  <to>
                    <xdr:col>1</xdr:col>
                    <xdr:colOff>241300</xdr:colOff>
                    <xdr:row>6</xdr:row>
                    <xdr:rowOff>25400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7</xdr:col>
                    <xdr:colOff>203200</xdr:colOff>
                    <xdr:row>52</xdr:row>
                    <xdr:rowOff>12700</xdr:rowOff>
                  </from>
                  <to>
                    <xdr:col>7</xdr:col>
                    <xdr:colOff>444500</xdr:colOff>
                    <xdr:row>53</xdr:row>
                    <xdr:rowOff>25400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7</xdr:col>
                    <xdr:colOff>203200</xdr:colOff>
                    <xdr:row>53</xdr:row>
                    <xdr:rowOff>25400</xdr:rowOff>
                  </from>
                  <to>
                    <xdr:col>7</xdr:col>
                    <xdr:colOff>444500</xdr:colOff>
                    <xdr:row>53</xdr:row>
                    <xdr:rowOff>241300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7</xdr:col>
                    <xdr:colOff>203200</xdr:colOff>
                    <xdr:row>55</xdr:row>
                    <xdr:rowOff>38100</xdr:rowOff>
                  </from>
                  <to>
                    <xdr:col>7</xdr:col>
                    <xdr:colOff>444500</xdr:colOff>
                    <xdr:row>56</xdr:row>
                    <xdr:rowOff>25400</xdr:rowOff>
                  </to>
                </anchor>
              </controlPr>
            </control>
          </mc:Choice>
        </mc:AlternateContent>
        <mc:AlternateContent xmlns:mc="http://schemas.openxmlformats.org/markup-compatibility/2006">
          <mc:Choice Requires="x14">
            <control shapeId="11283" r:id="rId19" name="Check Box 19">
              <controlPr defaultSize="0" autoFill="0" autoLine="0" autoPict="0">
                <anchor moveWithCells="1">
                  <from>
                    <xdr:col>7</xdr:col>
                    <xdr:colOff>203200</xdr:colOff>
                    <xdr:row>57</xdr:row>
                    <xdr:rowOff>25400</xdr:rowOff>
                  </from>
                  <to>
                    <xdr:col>7</xdr:col>
                    <xdr:colOff>444500</xdr:colOff>
                    <xdr:row>57</xdr:row>
                    <xdr:rowOff>241300</xdr:rowOff>
                  </to>
                </anchor>
              </controlPr>
            </control>
          </mc:Choice>
        </mc:AlternateContent>
        <mc:AlternateContent xmlns:mc="http://schemas.openxmlformats.org/markup-compatibility/2006">
          <mc:Choice Requires="x14">
            <control shapeId="11284" r:id="rId20" name="Check Box 20">
              <controlPr defaultSize="0" autoFill="0" autoLine="0" autoPict="0">
                <anchor moveWithCells="1">
                  <from>
                    <xdr:col>8</xdr:col>
                    <xdr:colOff>190500</xdr:colOff>
                    <xdr:row>52</xdr:row>
                    <xdr:rowOff>12700</xdr:rowOff>
                  </from>
                  <to>
                    <xdr:col>8</xdr:col>
                    <xdr:colOff>444500</xdr:colOff>
                    <xdr:row>53</xdr:row>
                    <xdr:rowOff>25400</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from>
                    <xdr:col>8</xdr:col>
                    <xdr:colOff>190500</xdr:colOff>
                    <xdr:row>53</xdr:row>
                    <xdr:rowOff>0</xdr:rowOff>
                  </from>
                  <to>
                    <xdr:col>8</xdr:col>
                    <xdr:colOff>444500</xdr:colOff>
                    <xdr:row>53</xdr:row>
                    <xdr:rowOff>215900</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from>
                    <xdr:col>8</xdr:col>
                    <xdr:colOff>190500</xdr:colOff>
                    <xdr:row>55</xdr:row>
                    <xdr:rowOff>38100</xdr:rowOff>
                  </from>
                  <to>
                    <xdr:col>8</xdr:col>
                    <xdr:colOff>444500</xdr:colOff>
                    <xdr:row>56</xdr:row>
                    <xdr:rowOff>25400</xdr:rowOff>
                  </to>
                </anchor>
              </controlPr>
            </control>
          </mc:Choice>
        </mc:AlternateContent>
        <mc:AlternateContent xmlns:mc="http://schemas.openxmlformats.org/markup-compatibility/2006">
          <mc:Choice Requires="x14">
            <control shapeId="11287" r:id="rId23" name="Check Box 23">
              <controlPr defaultSize="0" autoFill="0" autoLine="0" autoPict="0">
                <anchor moveWithCells="1">
                  <from>
                    <xdr:col>8</xdr:col>
                    <xdr:colOff>190500</xdr:colOff>
                    <xdr:row>57</xdr:row>
                    <xdr:rowOff>12700</xdr:rowOff>
                  </from>
                  <to>
                    <xdr:col>8</xdr:col>
                    <xdr:colOff>444500</xdr:colOff>
                    <xdr:row>57</xdr:row>
                    <xdr:rowOff>228600</xdr:rowOff>
                  </to>
                </anchor>
              </controlPr>
            </control>
          </mc:Choice>
        </mc:AlternateContent>
        <mc:AlternateContent xmlns:mc="http://schemas.openxmlformats.org/markup-compatibility/2006">
          <mc:Choice Requires="x14">
            <control shapeId="11288" r:id="rId24" name="Check Box 24">
              <controlPr defaultSize="0" autoFill="0" autoLine="0" autoPict="0">
                <anchor moveWithCells="1">
                  <from>
                    <xdr:col>9</xdr:col>
                    <xdr:colOff>203200</xdr:colOff>
                    <xdr:row>53</xdr:row>
                    <xdr:rowOff>0</xdr:rowOff>
                  </from>
                  <to>
                    <xdr:col>9</xdr:col>
                    <xdr:colOff>444500</xdr:colOff>
                    <xdr:row>53</xdr:row>
                    <xdr:rowOff>215900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from>
                    <xdr:col>9</xdr:col>
                    <xdr:colOff>203200</xdr:colOff>
                    <xdr:row>55</xdr:row>
                    <xdr:rowOff>38100</xdr:rowOff>
                  </from>
                  <to>
                    <xdr:col>9</xdr:col>
                    <xdr:colOff>444500</xdr:colOff>
                    <xdr:row>56</xdr:row>
                    <xdr:rowOff>25400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from>
                    <xdr:col>9</xdr:col>
                    <xdr:colOff>203200</xdr:colOff>
                    <xdr:row>57</xdr:row>
                    <xdr:rowOff>0</xdr:rowOff>
                  </from>
                  <to>
                    <xdr:col>9</xdr:col>
                    <xdr:colOff>444500</xdr:colOff>
                    <xdr:row>57</xdr:row>
                    <xdr:rowOff>215900</xdr:rowOff>
                  </to>
                </anchor>
              </controlPr>
            </control>
          </mc:Choice>
        </mc:AlternateContent>
        <mc:AlternateContent xmlns:mc="http://schemas.openxmlformats.org/markup-compatibility/2006">
          <mc:Choice Requires="x14">
            <control shapeId="11293" r:id="rId27" name="Check Box 29">
              <controlPr defaultSize="0" autoFill="0" autoLine="0" autoPict="0">
                <anchor moveWithCells="1">
                  <from>
                    <xdr:col>0</xdr:col>
                    <xdr:colOff>596900</xdr:colOff>
                    <xdr:row>12</xdr:row>
                    <xdr:rowOff>50800</xdr:rowOff>
                  </from>
                  <to>
                    <xdr:col>1</xdr:col>
                    <xdr:colOff>241300</xdr:colOff>
                    <xdr:row>14</xdr:row>
                    <xdr:rowOff>25400</xdr:rowOff>
                  </to>
                </anchor>
              </controlPr>
            </control>
          </mc:Choice>
        </mc:AlternateContent>
        <mc:AlternateContent xmlns:mc="http://schemas.openxmlformats.org/markup-compatibility/2006">
          <mc:Choice Requires="x14">
            <control shapeId="11294" r:id="rId28" name="Check Box 30">
              <controlPr defaultSize="0" autoFill="0" autoLine="0" autoPict="0">
                <anchor moveWithCells="1">
                  <from>
                    <xdr:col>2</xdr:col>
                    <xdr:colOff>25400</xdr:colOff>
                    <xdr:row>12</xdr:row>
                    <xdr:rowOff>50800</xdr:rowOff>
                  </from>
                  <to>
                    <xdr:col>2</xdr:col>
                    <xdr:colOff>279400</xdr:colOff>
                    <xdr:row>14</xdr:row>
                    <xdr:rowOff>25400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1"/>
  <sheetViews>
    <sheetView zoomScale="110" zoomScaleNormal="110" zoomScalePageLayoutView="125" workbookViewId="0">
      <selection activeCell="B11" sqref="B11"/>
    </sheetView>
  </sheetViews>
  <sheetFormatPr baseColWidth="10" defaultColWidth="8.83203125" defaultRowHeight="15" x14ac:dyDescent="0.2"/>
  <cols>
    <col min="1" max="1" width="18.6640625" customWidth="1"/>
    <col min="2" max="2" width="32.1640625" bestFit="1" customWidth="1"/>
    <col min="3" max="3" width="18" customWidth="1"/>
    <col min="4" max="4" width="16.6640625" customWidth="1"/>
    <col min="5" max="5" width="22.5" bestFit="1" customWidth="1"/>
    <col min="6" max="6" width="28" bestFit="1" customWidth="1"/>
    <col min="7" max="7" width="16" customWidth="1"/>
    <col min="8" max="8" width="14.6640625" customWidth="1"/>
    <col min="9" max="9" width="17.1640625" bestFit="1" customWidth="1"/>
    <col min="10" max="10" width="15.1640625" customWidth="1"/>
    <col min="11" max="11" width="15.1640625" bestFit="1" customWidth="1"/>
    <col min="12" max="12" width="14.83203125" bestFit="1" customWidth="1"/>
  </cols>
  <sheetData>
    <row r="1" spans="1:12" ht="27.5" customHeight="1" x14ac:dyDescent="0.2">
      <c r="A1" s="270" t="s">
        <v>260</v>
      </c>
      <c r="B1" s="271"/>
      <c r="C1" s="271"/>
      <c r="D1" s="271"/>
      <c r="E1" s="271"/>
      <c r="F1" s="271"/>
      <c r="G1" s="271"/>
      <c r="H1" s="271"/>
      <c r="I1" s="271"/>
      <c r="J1" s="271"/>
      <c r="K1" s="271"/>
      <c r="L1" s="272"/>
    </row>
    <row r="2" spans="1:12" ht="78" customHeight="1" x14ac:dyDescent="0.2">
      <c r="A2" s="40" t="s">
        <v>279</v>
      </c>
      <c r="B2" s="40" t="s">
        <v>245</v>
      </c>
      <c r="C2" s="40" t="s">
        <v>397</v>
      </c>
      <c r="D2" s="40" t="s">
        <v>246</v>
      </c>
      <c r="E2" s="40" t="s">
        <v>247</v>
      </c>
      <c r="F2" s="40" t="s">
        <v>248</v>
      </c>
      <c r="G2" s="40" t="s">
        <v>280</v>
      </c>
      <c r="H2" s="40" t="s">
        <v>278</v>
      </c>
      <c r="I2" s="40" t="s">
        <v>249</v>
      </c>
      <c r="J2" s="40" t="s">
        <v>250</v>
      </c>
      <c r="K2" s="40" t="s">
        <v>251</v>
      </c>
      <c r="L2" s="40" t="s">
        <v>252</v>
      </c>
    </row>
    <row r="3" spans="1:12" ht="78" customHeight="1" x14ac:dyDescent="0.2">
      <c r="A3" s="60">
        <f>'Project Info'!M12</f>
        <v>0</v>
      </c>
      <c r="B3" s="60">
        <f>'Project Info'!M13</f>
        <v>0</v>
      </c>
      <c r="C3" s="60">
        <f>'Project Info'!M15</f>
        <v>0</v>
      </c>
      <c r="D3" s="60">
        <f>'Project Info'!J15</f>
        <v>0</v>
      </c>
      <c r="E3" s="60">
        <f>'Project Info'!M33</f>
        <v>0</v>
      </c>
      <c r="F3" s="60">
        <f>'Project Info'!M14</f>
        <v>0</v>
      </c>
      <c r="G3" s="60">
        <f>'Project Info'!D35</f>
        <v>0</v>
      </c>
      <c r="H3" s="60">
        <f>'Project Info'!F36</f>
        <v>0</v>
      </c>
      <c r="I3" s="60">
        <f>'Project Info'!I58</f>
        <v>0</v>
      </c>
      <c r="J3" s="60">
        <f>'Project Info'!H58</f>
        <v>0</v>
      </c>
      <c r="K3" s="60">
        <f>'Project Info'!F58</f>
        <v>0</v>
      </c>
      <c r="L3" s="60">
        <f>'Project Info'!J58</f>
        <v>0</v>
      </c>
    </row>
    <row r="4" spans="1:12" ht="78" customHeight="1" x14ac:dyDescent="0.2">
      <c r="A4" s="37"/>
      <c r="B4" s="37"/>
      <c r="C4" s="37"/>
      <c r="D4" s="37"/>
      <c r="E4" s="37"/>
      <c r="F4" s="37"/>
      <c r="G4" s="37"/>
      <c r="H4" s="37"/>
      <c r="I4" s="37"/>
      <c r="J4" s="37"/>
      <c r="K4" s="37"/>
      <c r="L4" s="37"/>
    </row>
    <row r="5" spans="1:12" x14ac:dyDescent="0.2">
      <c r="A5" s="38"/>
    </row>
    <row r="6" spans="1:12" ht="27.5" customHeight="1" x14ac:dyDescent="0.2">
      <c r="A6" s="270" t="s">
        <v>261</v>
      </c>
      <c r="B6" s="271"/>
      <c r="C6" s="271"/>
      <c r="D6" s="271"/>
      <c r="E6" s="271"/>
      <c r="F6" s="271"/>
      <c r="G6" s="271"/>
      <c r="H6" s="271"/>
      <c r="I6" s="271"/>
      <c r="J6" s="271"/>
      <c r="K6" s="272"/>
    </row>
    <row r="7" spans="1:12" ht="64" x14ac:dyDescent="0.2">
      <c r="A7" s="42" t="s">
        <v>279</v>
      </c>
      <c r="B7" s="42" t="s">
        <v>262</v>
      </c>
      <c r="C7" s="42" t="s">
        <v>283</v>
      </c>
      <c r="D7" s="42" t="s">
        <v>263</v>
      </c>
      <c r="E7" s="42" t="s">
        <v>264</v>
      </c>
      <c r="F7" s="42" t="s">
        <v>265</v>
      </c>
      <c r="G7" s="42" t="s">
        <v>266</v>
      </c>
      <c r="H7" s="42" t="s">
        <v>267</v>
      </c>
      <c r="I7" s="42" t="s">
        <v>281</v>
      </c>
      <c r="J7" s="42" t="s">
        <v>268</v>
      </c>
      <c r="K7" s="42" t="s">
        <v>282</v>
      </c>
      <c r="L7" s="41"/>
    </row>
    <row r="8" spans="1:12" ht="57" customHeight="1" x14ac:dyDescent="0.2">
      <c r="A8" s="55">
        <f>'Project Info'!M12</f>
        <v>0</v>
      </c>
      <c r="B8" s="56"/>
      <c r="C8" s="56"/>
      <c r="D8" s="56"/>
      <c r="E8" s="56"/>
      <c r="F8" s="56"/>
      <c r="G8" s="55" t="s">
        <v>288</v>
      </c>
      <c r="H8" s="56"/>
      <c r="I8" s="56"/>
      <c r="J8" s="56"/>
      <c r="K8" s="56"/>
    </row>
    <row r="9" spans="1:12" ht="52.5" customHeight="1" x14ac:dyDescent="0.2">
      <c r="D9" s="57" t="s">
        <v>295</v>
      </c>
      <c r="E9" s="57" t="s">
        <v>296</v>
      </c>
      <c r="F9" s="57" t="s">
        <v>297</v>
      </c>
      <c r="G9" s="58"/>
      <c r="H9" s="57" t="s">
        <v>298</v>
      </c>
      <c r="I9" s="58"/>
      <c r="J9" s="57" t="s">
        <v>299</v>
      </c>
      <c r="K9" s="57" t="s">
        <v>300</v>
      </c>
    </row>
    <row r="11" spans="1:12" x14ac:dyDescent="0.2">
      <c r="A11" s="59"/>
    </row>
    <row r="12" spans="1:12" x14ac:dyDescent="0.2">
      <c r="A12" t="s">
        <v>253</v>
      </c>
      <c r="B12" s="75"/>
      <c r="C12" s="75"/>
      <c r="D12" s="75"/>
      <c r="E12" s="75"/>
      <c r="F12" s="75"/>
      <c r="G12" s="75"/>
      <c r="H12" s="75"/>
      <c r="I12" s="75"/>
      <c r="J12" s="75"/>
      <c r="K12" s="75"/>
    </row>
    <row r="13" spans="1:12" x14ac:dyDescent="0.2">
      <c r="A13" t="s">
        <v>254</v>
      </c>
      <c r="B13" s="75"/>
      <c r="C13" s="75"/>
      <c r="D13" s="75"/>
      <c r="E13" s="75"/>
      <c r="F13" s="75"/>
      <c r="G13" s="75"/>
      <c r="H13" s="75"/>
      <c r="I13" s="75"/>
      <c r="J13" s="75"/>
      <c r="K13" s="75"/>
    </row>
    <row r="14" spans="1:12" ht="28.25" customHeight="1" x14ac:dyDescent="0.2">
      <c r="A14" s="269" t="s">
        <v>310</v>
      </c>
      <c r="B14" s="269"/>
      <c r="C14" s="269"/>
      <c r="D14" s="269"/>
      <c r="E14" s="269"/>
      <c r="F14" s="269"/>
      <c r="G14" s="269"/>
      <c r="H14" s="269"/>
      <c r="I14" s="269"/>
      <c r="J14" s="269"/>
      <c r="K14" s="269"/>
    </row>
    <row r="15" spans="1:12" x14ac:dyDescent="0.2">
      <c r="A15" t="s">
        <v>255</v>
      </c>
      <c r="B15" s="75"/>
      <c r="C15" s="75"/>
      <c r="D15" s="75"/>
      <c r="E15" s="75"/>
      <c r="F15" s="75"/>
      <c r="G15" s="75"/>
      <c r="H15" s="75"/>
      <c r="I15" s="75"/>
      <c r="J15" s="75"/>
      <c r="K15" s="75"/>
    </row>
    <row r="16" spans="1:12" x14ac:dyDescent="0.2">
      <c r="A16" t="s">
        <v>256</v>
      </c>
      <c r="B16" s="75"/>
      <c r="C16" s="75"/>
      <c r="D16" s="75"/>
      <c r="E16" s="75"/>
      <c r="F16" s="75"/>
      <c r="G16" s="75"/>
      <c r="H16" s="75"/>
      <c r="I16" s="75"/>
      <c r="J16" s="75"/>
      <c r="K16" s="75"/>
    </row>
    <row r="17" spans="1:12" x14ac:dyDescent="0.2">
      <c r="A17" t="s">
        <v>257</v>
      </c>
      <c r="B17" s="75"/>
      <c r="C17" s="75"/>
      <c r="D17" s="75"/>
      <c r="E17" s="75"/>
      <c r="F17" s="75"/>
      <c r="G17" s="75"/>
      <c r="H17" s="75"/>
      <c r="I17" s="75"/>
      <c r="J17" s="75"/>
      <c r="K17" s="75"/>
    </row>
    <row r="18" spans="1:12" x14ac:dyDescent="0.2">
      <c r="A18" t="s">
        <v>258</v>
      </c>
      <c r="B18" s="75"/>
      <c r="C18" s="75"/>
      <c r="D18" s="75"/>
      <c r="E18" s="75"/>
      <c r="F18" s="75"/>
      <c r="G18" s="75"/>
      <c r="H18" s="75"/>
      <c r="I18" s="75"/>
      <c r="J18" s="75"/>
      <c r="K18" s="75"/>
    </row>
    <row r="19" spans="1:12" x14ac:dyDescent="0.2">
      <c r="A19" t="s">
        <v>259</v>
      </c>
      <c r="B19" s="75"/>
      <c r="C19" s="75"/>
      <c r="D19" s="75"/>
      <c r="E19" s="75"/>
      <c r="F19" s="75"/>
      <c r="G19" s="75"/>
      <c r="H19" s="75"/>
      <c r="I19" s="75"/>
      <c r="J19" s="75"/>
      <c r="K19" s="75"/>
    </row>
    <row r="20" spans="1:12" x14ac:dyDescent="0.2">
      <c r="A20" t="s">
        <v>269</v>
      </c>
      <c r="B20" s="75"/>
      <c r="C20" s="75"/>
      <c r="D20" s="75"/>
      <c r="E20" s="75"/>
      <c r="F20" s="75"/>
      <c r="G20" s="75"/>
      <c r="H20" s="75"/>
      <c r="I20" s="75"/>
      <c r="J20" s="75"/>
      <c r="K20" s="75"/>
    </row>
    <row r="21" spans="1:12" x14ac:dyDescent="0.2">
      <c r="A21" t="s">
        <v>270</v>
      </c>
      <c r="B21" s="75"/>
      <c r="C21" s="75"/>
      <c r="D21" s="75"/>
      <c r="E21" s="75"/>
      <c r="F21" s="75"/>
      <c r="G21" s="75"/>
      <c r="H21" s="75"/>
      <c r="I21" s="75"/>
      <c r="J21" s="75"/>
      <c r="K21" s="75"/>
    </row>
    <row r="22" spans="1:12" x14ac:dyDescent="0.2">
      <c r="A22" t="s">
        <v>285</v>
      </c>
      <c r="B22" s="75"/>
      <c r="C22" s="75"/>
      <c r="D22" s="75"/>
      <c r="E22" s="75"/>
      <c r="F22" s="75"/>
      <c r="G22" s="75"/>
      <c r="H22" s="75"/>
      <c r="I22" s="75"/>
      <c r="J22" s="75"/>
      <c r="K22" s="75"/>
    </row>
    <row r="23" spans="1:12" x14ac:dyDescent="0.2">
      <c r="A23" t="s">
        <v>286</v>
      </c>
      <c r="B23" s="75"/>
      <c r="C23" s="75"/>
      <c r="D23" s="75"/>
      <c r="E23" s="75"/>
      <c r="F23" s="75"/>
      <c r="G23" s="75"/>
      <c r="H23" s="75"/>
      <c r="I23" s="75"/>
      <c r="J23" s="75"/>
      <c r="K23" s="75"/>
    </row>
    <row r="24" spans="1:12" x14ac:dyDescent="0.2">
      <c r="A24" t="s">
        <v>287</v>
      </c>
      <c r="B24" s="75"/>
      <c r="C24" s="75"/>
      <c r="D24" s="75"/>
      <c r="E24" s="75"/>
      <c r="F24" s="75"/>
      <c r="G24" s="75"/>
      <c r="H24" s="75"/>
      <c r="I24" s="75"/>
      <c r="J24" s="75"/>
      <c r="K24" s="75"/>
    </row>
    <row r="25" spans="1:12" x14ac:dyDescent="0.2">
      <c r="A25" s="269" t="s">
        <v>311</v>
      </c>
      <c r="B25" s="269"/>
      <c r="C25" s="269"/>
      <c r="D25" s="269"/>
      <c r="E25" s="269"/>
      <c r="F25" s="269"/>
      <c r="G25" s="269"/>
      <c r="H25" s="269"/>
      <c r="I25" s="269"/>
      <c r="J25" s="269"/>
      <c r="K25" s="269"/>
    </row>
    <row r="26" spans="1:12" x14ac:dyDescent="0.2">
      <c r="A26" t="s">
        <v>284</v>
      </c>
      <c r="B26" s="75"/>
      <c r="C26" s="75"/>
      <c r="D26" s="75"/>
      <c r="E26" s="75"/>
      <c r="F26" s="75"/>
      <c r="G26" s="75"/>
      <c r="H26" s="75"/>
      <c r="I26" s="75"/>
      <c r="J26" s="75"/>
      <c r="K26" s="75"/>
    </row>
    <row r="27" spans="1:12" x14ac:dyDescent="0.2">
      <c r="A27" t="s">
        <v>271</v>
      </c>
      <c r="B27" s="75"/>
      <c r="C27" s="75"/>
      <c r="D27" s="75"/>
      <c r="E27" s="75"/>
      <c r="F27" s="75"/>
      <c r="G27" s="75"/>
      <c r="H27" s="75"/>
      <c r="I27" s="75"/>
      <c r="J27" s="75"/>
      <c r="K27" s="75"/>
    </row>
    <row r="28" spans="1:12" x14ac:dyDescent="0.2">
      <c r="A28" t="s">
        <v>272</v>
      </c>
      <c r="B28" s="75"/>
      <c r="C28" s="75"/>
      <c r="D28" s="75"/>
      <c r="E28" s="75"/>
      <c r="F28" s="75"/>
      <c r="G28" s="75"/>
      <c r="H28" s="75"/>
      <c r="I28" s="75"/>
      <c r="J28" s="75"/>
      <c r="K28" s="75"/>
    </row>
    <row r="29" spans="1:12" x14ac:dyDescent="0.2">
      <c r="A29" t="s">
        <v>289</v>
      </c>
      <c r="B29" s="75"/>
      <c r="C29" s="75"/>
      <c r="D29" s="75"/>
      <c r="E29" s="75"/>
      <c r="F29" s="75"/>
      <c r="G29" s="75"/>
      <c r="H29" s="75"/>
      <c r="I29" s="75"/>
      <c r="J29" s="75"/>
      <c r="K29" s="75"/>
    </row>
    <row r="30" spans="1:12" x14ac:dyDescent="0.2">
      <c r="A30" t="s">
        <v>290</v>
      </c>
      <c r="B30" s="75"/>
      <c r="C30" s="75"/>
      <c r="D30" s="75"/>
      <c r="E30" s="75"/>
      <c r="F30" s="75"/>
      <c r="G30" s="75"/>
      <c r="H30" s="75"/>
      <c r="I30" s="75"/>
      <c r="J30" s="75"/>
      <c r="K30" s="75"/>
    </row>
    <row r="31" spans="1:12" x14ac:dyDescent="0.2">
      <c r="A31" s="273" t="s">
        <v>312</v>
      </c>
      <c r="B31" s="273"/>
      <c r="C31" s="273"/>
      <c r="D31" s="273"/>
      <c r="E31" s="273"/>
      <c r="F31" s="273"/>
      <c r="G31" s="273"/>
      <c r="H31" s="273"/>
      <c r="I31" s="273"/>
      <c r="J31" s="273"/>
      <c r="K31" s="273"/>
      <c r="L31" s="273"/>
    </row>
  </sheetData>
  <sheetProtection sheet="1" objects="1" scenarios="1"/>
  <mergeCells count="5">
    <mergeCell ref="A25:K25"/>
    <mergeCell ref="A6:K6"/>
    <mergeCell ref="A14:K14"/>
    <mergeCell ref="A1:L1"/>
    <mergeCell ref="A31:L31"/>
  </mergeCells>
  <pageMargins left="0.3" right="0.3" top="0.3" bottom="0.3" header="0.3" footer="0.3"/>
  <pageSetup paperSize="5" scale="70" fitToHeight="0"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Project Info</vt:lpstr>
      <vt:lpstr>Worksheet A</vt:lpstr>
      <vt:lpstr>Worksheet B</vt:lpstr>
      <vt:lpstr>Worksheet C</vt:lpstr>
      <vt:lpstr>Worksheet D</vt:lpstr>
      <vt:lpstr>Worksheet E</vt:lpstr>
      <vt:lpstr>Worksheet F</vt:lpstr>
      <vt:lpstr>Worksheet G</vt:lpstr>
      <vt:lpstr>Summary</vt:lpstr>
      <vt:lpstr>DMA Definitions</vt:lpstr>
      <vt:lpstr>Summary!_ftn13</vt:lpstr>
      <vt:lpstr>Summary!_ftn14</vt:lpstr>
      <vt:lpstr>Summary!_ftn15</vt:lpstr>
      <vt:lpstr>Summary!_ftn16</vt:lpstr>
      <vt:lpstr>Summary!_ftn17</vt:lpstr>
      <vt:lpstr>Summary!_ftn18</vt:lpstr>
      <vt:lpstr>Summary!_ftn19</vt:lpstr>
      <vt:lpstr>Summary!_ftn20</vt:lpstr>
      <vt:lpstr>'Project Info'!_ftnref1</vt:lpstr>
      <vt:lpstr>'Project Info'!_ftnref2</vt:lpstr>
      <vt:lpstr>hydrolist</vt:lpstr>
      <vt:lpstr>'Project Info'!Print_Area</vt:lpstr>
      <vt:lpstr>'Worksheet D'!Print_Area</vt:lpstr>
      <vt:lpstr>treatmentlist</vt:lpstr>
    </vt:vector>
  </TitlesOfParts>
  <Company>EOA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 Lu</dc:creator>
  <cp:lastModifiedBy>Microsoft Office User</cp:lastModifiedBy>
  <cp:lastPrinted>2021-05-10T05:30:00Z</cp:lastPrinted>
  <dcterms:created xsi:type="dcterms:W3CDTF">2014-12-22T18:49:36Z</dcterms:created>
  <dcterms:modified xsi:type="dcterms:W3CDTF">2021-05-26T01:45:15Z</dcterms:modified>
</cp:coreProperties>
</file>